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Графский\Предложени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2" i="1" l="1"/>
  <c r="E290" i="1"/>
  <c r="E115" i="1"/>
  <c r="E85" i="1"/>
  <c r="E310" i="1"/>
  <c r="E311" i="1"/>
  <c r="E313" i="1"/>
  <c r="E314" i="1"/>
  <c r="E289" i="1"/>
  <c r="E268" i="1"/>
  <c r="E226" i="1"/>
  <c r="E208" i="1"/>
  <c r="E201" i="1"/>
  <c r="E198" i="1"/>
  <c r="E191" i="1"/>
  <c r="E163" i="1"/>
  <c r="E146" i="1"/>
  <c r="E42" i="1"/>
  <c r="E309" i="1"/>
  <c r="E91" i="1"/>
  <c r="E83" i="1"/>
  <c r="E306" i="1"/>
  <c r="E281" i="1"/>
  <c r="E282" i="1"/>
  <c r="E283" i="1"/>
  <c r="E285" i="1"/>
  <c r="E286" i="1"/>
  <c r="E287" i="1"/>
  <c r="E292" i="1"/>
  <c r="E202" i="1"/>
  <c r="E210" i="1"/>
  <c r="E197" i="1"/>
  <c r="E307" i="1"/>
  <c r="E185" i="1"/>
  <c r="E75" i="1"/>
  <c r="E297" i="1"/>
  <c r="E298" i="1"/>
  <c r="E299" i="1"/>
  <c r="E300" i="1"/>
  <c r="E301" i="1"/>
  <c r="E293" i="1"/>
  <c r="E294" i="1"/>
  <c r="E295" i="1"/>
  <c r="E296" i="1"/>
  <c r="E196" i="1"/>
  <c r="E144" i="1"/>
  <c r="E145" i="1"/>
  <c r="E147" i="1"/>
  <c r="E148" i="1"/>
  <c r="E149" i="1"/>
  <c r="E150" i="1"/>
  <c r="E151" i="1"/>
  <c r="E304" i="1"/>
  <c r="E305" i="1"/>
  <c r="E303" i="1"/>
  <c r="E308" i="1"/>
  <c r="E84" i="1"/>
  <c r="E86" i="1"/>
  <c r="E87" i="1"/>
  <c r="E88" i="1"/>
  <c r="E89" i="1"/>
  <c r="E90" i="1"/>
  <c r="E270" i="1"/>
  <c r="E271" i="1"/>
  <c r="E272" i="1"/>
  <c r="E269" i="1"/>
  <c r="E190" i="1"/>
  <c r="E192" i="1"/>
  <c r="E193" i="1"/>
  <c r="E252" i="1"/>
  <c r="E214" i="1"/>
  <c r="E99" i="1"/>
  <c r="E100" i="1"/>
  <c r="E101" i="1"/>
  <c r="E209" i="1"/>
  <c r="E275" i="1"/>
  <c r="E276" i="1"/>
  <c r="E278" i="1"/>
  <c r="E279" i="1"/>
  <c r="E248" i="1"/>
  <c r="E249" i="1"/>
  <c r="E250" i="1"/>
  <c r="E251" i="1"/>
  <c r="E254" i="1"/>
  <c r="E256" i="1"/>
  <c r="E257" i="1"/>
  <c r="E258" i="1"/>
  <c r="E259" i="1"/>
  <c r="E260" i="1"/>
  <c r="E262" i="1"/>
  <c r="E263" i="1"/>
  <c r="E265" i="1"/>
  <c r="E266" i="1"/>
  <c r="E237" i="1"/>
  <c r="E238" i="1"/>
  <c r="E239" i="1"/>
  <c r="E240" i="1"/>
  <c r="E241" i="1"/>
  <c r="E231" i="1"/>
  <c r="E232" i="1"/>
  <c r="E233" i="1"/>
  <c r="E234" i="1"/>
  <c r="E235" i="1"/>
  <c r="E217" i="1"/>
  <c r="E218" i="1"/>
  <c r="E220" i="1"/>
  <c r="E221" i="1"/>
  <c r="E213" i="1"/>
  <c r="E200" i="1"/>
  <c r="E230" i="1"/>
  <c r="E242" i="1"/>
  <c r="E244" i="1"/>
  <c r="E247" i="1"/>
  <c r="E132" i="1"/>
  <c r="E140" i="1"/>
  <c r="E111" i="1"/>
  <c r="E122" i="1"/>
  <c r="E125" i="1"/>
  <c r="E103" i="1"/>
  <c r="E223" i="1"/>
  <c r="E224" i="1"/>
  <c r="E204" i="1"/>
  <c r="E206" i="1"/>
  <c r="E179" i="1"/>
  <c r="E180" i="1"/>
  <c r="E181" i="1"/>
  <c r="E182" i="1"/>
  <c r="E183" i="1"/>
  <c r="E184" i="1"/>
  <c r="E186" i="1"/>
  <c r="E187" i="1"/>
  <c r="E188" i="1"/>
  <c r="E168" i="1"/>
  <c r="E169" i="1"/>
  <c r="E170" i="1"/>
  <c r="E171" i="1"/>
  <c r="E172" i="1"/>
  <c r="E173" i="1"/>
  <c r="E174" i="1"/>
  <c r="E176" i="1"/>
  <c r="E177" i="1"/>
  <c r="E178" i="1"/>
  <c r="E156" i="1"/>
  <c r="E157" i="1"/>
  <c r="E158" i="1"/>
  <c r="E159" i="1"/>
  <c r="E160" i="1"/>
  <c r="E161" i="1"/>
  <c r="E164" i="1"/>
  <c r="E165" i="1"/>
  <c r="E166" i="1"/>
  <c r="E167" i="1"/>
  <c r="E154" i="1"/>
  <c r="E136" i="1"/>
  <c r="E129" i="1"/>
  <c r="E130" i="1"/>
  <c r="E131" i="1"/>
  <c r="E133" i="1"/>
  <c r="E134" i="1"/>
  <c r="E135" i="1"/>
  <c r="E137" i="1"/>
  <c r="E138" i="1"/>
  <c r="E139" i="1"/>
  <c r="E141" i="1"/>
  <c r="E142" i="1"/>
  <c r="E128" i="1"/>
  <c r="E114" i="1"/>
  <c r="E116" i="1"/>
  <c r="E117" i="1"/>
  <c r="E118" i="1"/>
  <c r="E119" i="1"/>
  <c r="E120" i="1"/>
  <c r="E121" i="1"/>
  <c r="E123" i="1"/>
  <c r="E124" i="1"/>
  <c r="E126" i="1"/>
  <c r="E106" i="1"/>
  <c r="E107" i="1"/>
  <c r="E108" i="1"/>
  <c r="E109" i="1"/>
  <c r="E110" i="1"/>
  <c r="E112" i="1"/>
  <c r="E98" i="1"/>
  <c r="E102" i="1"/>
  <c r="E104" i="1"/>
  <c r="E93" i="1"/>
  <c r="E94" i="1"/>
  <c r="E95" i="1"/>
  <c r="E92" i="1"/>
  <c r="E72" i="1"/>
  <c r="E73" i="1"/>
  <c r="E74" i="1"/>
  <c r="E76" i="1"/>
  <c r="E77" i="1"/>
  <c r="E78" i="1"/>
  <c r="E79" i="1"/>
  <c r="E80" i="1"/>
  <c r="E81" i="1"/>
  <c r="E70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4" i="1"/>
  <c r="E31" i="1"/>
  <c r="E32" i="1"/>
  <c r="E33" i="1"/>
  <c r="E34" i="1"/>
  <c r="E35" i="1"/>
  <c r="E36" i="1"/>
  <c r="E37" i="1"/>
  <c r="E38" i="1"/>
  <c r="E39" i="1"/>
  <c r="E40" i="1"/>
  <c r="E41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7" i="1"/>
  <c r="E7" i="1"/>
</calcChain>
</file>

<file path=xl/sharedStrings.xml><?xml version="1.0" encoding="utf-8"?>
<sst xmlns="http://schemas.openxmlformats.org/spreadsheetml/2006/main" count="376" uniqueCount="166">
  <si>
    <t xml:space="preserve">Наименование </t>
  </si>
  <si>
    <t>Корневая система</t>
  </si>
  <si>
    <t>Цена опт 2023   (при заказе от 100 тыс.руб, не менее 5шт/сорт)</t>
  </si>
  <si>
    <t>Сумма, руб.</t>
  </si>
  <si>
    <t>Заказ, шт.</t>
  </si>
  <si>
    <t>ЯБЛОНЯ</t>
  </si>
  <si>
    <t>Антоновка обыкновенная</t>
  </si>
  <si>
    <t>Белый налив</t>
  </si>
  <si>
    <t>Бессемянка</t>
  </si>
  <si>
    <t>Богатырь</t>
  </si>
  <si>
    <t>Грушовка московская</t>
  </si>
  <si>
    <t>Жигулевское</t>
  </si>
  <si>
    <t>Кандиль орловский</t>
  </si>
  <si>
    <t>Китайка Долго</t>
  </si>
  <si>
    <t>Китайка золотая ранняя</t>
  </si>
  <si>
    <t>Конфетное</t>
  </si>
  <si>
    <t>Коричное полосатое</t>
  </si>
  <si>
    <t>Лобо</t>
  </si>
  <si>
    <t>Мантет</t>
  </si>
  <si>
    <t>Медуница</t>
  </si>
  <si>
    <t>Мелба</t>
  </si>
  <si>
    <t>Мечта</t>
  </si>
  <si>
    <t>Орлик</t>
  </si>
  <si>
    <t>Орлинка</t>
  </si>
  <si>
    <t>Орловское полосатое</t>
  </si>
  <si>
    <t>Пепин шафранный</t>
  </si>
  <si>
    <t>Рождественское</t>
  </si>
  <si>
    <t>Синап северный</t>
  </si>
  <si>
    <t>Спартан</t>
  </si>
  <si>
    <t>Строевское</t>
  </si>
  <si>
    <t>Штрейфлинг</t>
  </si>
  <si>
    <t>4 летние</t>
  </si>
  <si>
    <t>5 летние</t>
  </si>
  <si>
    <t>6 летние</t>
  </si>
  <si>
    <t>7 летние</t>
  </si>
  <si>
    <t>WRB40</t>
  </si>
  <si>
    <t>WRB60</t>
  </si>
  <si>
    <t>WRB70</t>
  </si>
  <si>
    <t>WRB60/70</t>
  </si>
  <si>
    <t>Валюта</t>
  </si>
  <si>
    <t>Васюган</t>
  </si>
  <si>
    <t>Зеленый шар</t>
  </si>
  <si>
    <t>Московское ожерелье</t>
  </si>
  <si>
    <t>ГРУША</t>
  </si>
  <si>
    <t>Августовская роса</t>
  </si>
  <si>
    <t>Аллегро</t>
  </si>
  <si>
    <t>Велеса</t>
  </si>
  <si>
    <t>Детская</t>
  </si>
  <si>
    <t>Дюймовочка</t>
  </si>
  <si>
    <t>Лада</t>
  </si>
  <si>
    <t>Мраморная</t>
  </si>
  <si>
    <t>Осенняя Яковлева</t>
  </si>
  <si>
    <t>Память Жегалова</t>
  </si>
  <si>
    <t>Русская красавица</t>
  </si>
  <si>
    <t>Светлянка</t>
  </si>
  <si>
    <t>Северянка краснощекая</t>
  </si>
  <si>
    <t xml:space="preserve">Феерия </t>
  </si>
  <si>
    <t>Чижовская</t>
  </si>
  <si>
    <t>Яковлевская</t>
  </si>
  <si>
    <t>Прибалтийская летняя</t>
  </si>
  <si>
    <t>ВИШНЯ</t>
  </si>
  <si>
    <t>Быстринка</t>
  </si>
  <si>
    <t>Владимирская</t>
  </si>
  <si>
    <t>Гриот белорусский</t>
  </si>
  <si>
    <t>Гриот московский</t>
  </si>
  <si>
    <t>Десертная Морозовой</t>
  </si>
  <si>
    <t>Жуковская</t>
  </si>
  <si>
    <t>Лебедянская</t>
  </si>
  <si>
    <t>Малышка</t>
  </si>
  <si>
    <t>Молодежная</t>
  </si>
  <si>
    <t>Морозовка</t>
  </si>
  <si>
    <t>Тургеневская</t>
  </si>
  <si>
    <t>Харитоновская</t>
  </si>
  <si>
    <t>Черная крупная</t>
  </si>
  <si>
    <t>Шоколадница</t>
  </si>
  <si>
    <t>Шубинка</t>
  </si>
  <si>
    <t>СЛИВА</t>
  </si>
  <si>
    <t>Неженка</t>
  </si>
  <si>
    <t>Аленушка</t>
  </si>
  <si>
    <t>Орловская мечта</t>
  </si>
  <si>
    <t>Орловский сувенир</t>
  </si>
  <si>
    <t>Новая лама</t>
  </si>
  <si>
    <t>Сеянец ламы</t>
  </si>
  <si>
    <t>АЛЫЧА</t>
  </si>
  <si>
    <t>Скороспелка из Мичуринска</t>
  </si>
  <si>
    <t>Десертная россошанская</t>
  </si>
  <si>
    <t>АБРИКОС</t>
  </si>
  <si>
    <t>Слава севера</t>
  </si>
  <si>
    <t>8 летние</t>
  </si>
  <si>
    <t>Светлячок</t>
  </si>
  <si>
    <t>Кубанская комета</t>
  </si>
  <si>
    <t>Цезарь</t>
  </si>
  <si>
    <t>Викинг</t>
  </si>
  <si>
    <t>Триумф севера</t>
  </si>
  <si>
    <t>Погремок</t>
  </si>
  <si>
    <t>Водолей</t>
  </si>
  <si>
    <t>ЧЕРЕШНЯ</t>
  </si>
  <si>
    <t>Ипуть</t>
  </si>
  <si>
    <t>Речица</t>
  </si>
  <si>
    <t>Ревна</t>
  </si>
  <si>
    <t>Рондо</t>
  </si>
  <si>
    <t>Фатеж</t>
  </si>
  <si>
    <t>ДЮК</t>
  </si>
  <si>
    <t>Превосходная Веньяминова</t>
  </si>
  <si>
    <t>Кормилица</t>
  </si>
  <si>
    <t>Крепкая</t>
  </si>
  <si>
    <t>ЗАКАЗ ОТ (юр. лицо/физ. Лицо)</t>
  </si>
  <si>
    <t>телефон, e-mail</t>
  </si>
  <si>
    <t>Ваш заказ:</t>
  </si>
  <si>
    <t>Москвичка</t>
  </si>
  <si>
    <t>Колоновидная</t>
  </si>
  <si>
    <t>Юлия</t>
  </si>
  <si>
    <t>Ивановна</t>
  </si>
  <si>
    <t>Розовый жемчуг</t>
  </si>
  <si>
    <t>Северная</t>
  </si>
  <si>
    <t>Ива ломкая "Булата"</t>
  </si>
  <si>
    <t xml:space="preserve">Пузыреплодник калинолистный 'Sweet Cherry Tea' </t>
  </si>
  <si>
    <t xml:space="preserve">60-80 см </t>
  </si>
  <si>
    <t>60-80 см</t>
  </si>
  <si>
    <t xml:space="preserve">100-120 см </t>
  </si>
  <si>
    <t xml:space="preserve">180-200 см </t>
  </si>
  <si>
    <t>Злато скифов</t>
  </si>
  <si>
    <t>СМОРОДИНА</t>
  </si>
  <si>
    <t xml:space="preserve">Минимальный заказ от 100 000,00 </t>
  </si>
  <si>
    <t>ПИТОМНИК ГРАФСКИЙ ОТДЕЛЕНИЕ КРУПНОМЕРОВ</t>
  </si>
  <si>
    <t>ПЛОДОВЫЕ ДЕРЕВЬЯ И КУСТАРНИКИ</t>
  </si>
  <si>
    <t>Уточняйте наличие растений и актуальность цен у менеджера</t>
  </si>
  <si>
    <t>ДЕКОРАТИВНЫЕ ДЕРВЬЯ И КУСТАНИКИ</t>
  </si>
  <si>
    <t>Воронежская область, Бутурлиновский р-он, с. Тюниково, ул. Садовая</t>
  </si>
  <si>
    <t>WRB</t>
  </si>
  <si>
    <t>Крыжовник "Гроссуляр" 3 летн.</t>
  </si>
  <si>
    <t>Смородина черная "Гулливер" 3 летн.</t>
  </si>
  <si>
    <t>Смородина черная "Селеченская-2" 3 летн.</t>
  </si>
  <si>
    <t>Смородина черная "Велой" 3 летн.</t>
  </si>
  <si>
    <t>Смородина черная "Киевская сюита" 3 летн.</t>
  </si>
  <si>
    <t>Смородина черная "Оливас" 3 летн.</t>
  </si>
  <si>
    <t>Смородина черная "Ядреная" 3 летн.</t>
  </si>
  <si>
    <t>Смородина черная "Атлант" 3 летн.</t>
  </si>
  <si>
    <t>Смородина черная "Санюта" 3 летн.</t>
  </si>
  <si>
    <t>Смородина черная "Нежданчик" 3 летн.</t>
  </si>
  <si>
    <t>Ива "Свердловская Извилистая II"</t>
  </si>
  <si>
    <t>Барбарис тунберга "Red Rocet"</t>
  </si>
  <si>
    <t xml:space="preserve">Барбарис тунберга "Red Pillar" </t>
  </si>
  <si>
    <t>Барбарис тунберга "Helmond Pillar"</t>
  </si>
  <si>
    <t>175-200 см</t>
  </si>
  <si>
    <t xml:space="preserve">krupnomery@grafski.ru                                  </t>
  </si>
  <si>
    <t>Сумах оленерогий</t>
  </si>
  <si>
    <t>225-250 см</t>
  </si>
  <si>
    <t>Сумах оленерогий "Dissecta"</t>
  </si>
  <si>
    <t>225-250 см     Mst</t>
  </si>
  <si>
    <t>Хонейкрисп</t>
  </si>
  <si>
    <t>Лигол</t>
  </si>
  <si>
    <t>Яблочный спас</t>
  </si>
  <si>
    <t>Евразия-21</t>
  </si>
  <si>
    <t>WRВ</t>
  </si>
  <si>
    <t>Клеопатра</t>
  </si>
  <si>
    <t>Мускатная</t>
  </si>
  <si>
    <t>Черемуха обыкновенная</t>
  </si>
  <si>
    <t>150-200 см     Mst</t>
  </si>
  <si>
    <t>200-250 см     Mst</t>
  </si>
  <si>
    <t>Брянская красавица</t>
  </si>
  <si>
    <r>
      <t xml:space="preserve">Войлочная </t>
    </r>
    <r>
      <rPr>
        <sz val="10"/>
        <color rgb="FFFF0000"/>
        <rFont val="Calibri"/>
        <family val="2"/>
        <charset val="204"/>
        <scheme val="minor"/>
      </rPr>
      <t>АКЦИЯ!!!</t>
    </r>
  </si>
  <si>
    <t>Ночка</t>
  </si>
  <si>
    <t>Тополь белый "Raket"</t>
  </si>
  <si>
    <t>700-800 см</t>
  </si>
  <si>
    <t>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</si>
</sst>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b/>
      <strike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trike/>
      <sz val="10"/>
      <color theme="1"/>
      <name val="Cambria"/>
      <family val="1"/>
      <charset val="204"/>
      <scheme val="major"/>
    </font>
    <font>
      <strike/>
      <sz val="10"/>
      <color theme="1"/>
      <name val="Arno Pro"/>
      <family val="1"/>
    </font>
    <font>
      <strike/>
      <sz val="10"/>
      <color theme="1"/>
      <name val="Arial"/>
      <family val="2"/>
      <charset val="204"/>
    </font>
    <font>
      <strike/>
      <sz val="10"/>
      <color theme="1"/>
      <name val="Algerian"/>
      <family val="5"/>
    </font>
    <font>
      <strike/>
      <sz val="10"/>
      <color theme="1"/>
      <name val="Arial Narrow"/>
      <family val="2"/>
      <charset val="204"/>
    </font>
    <font>
      <strike/>
      <sz val="10"/>
      <color theme="1"/>
      <name val="Arno Pro Smbd Caption"/>
      <family val="1"/>
    </font>
    <font>
      <strike/>
      <sz val="10"/>
      <color theme="1"/>
      <name val="Arno Pro Smbd"/>
      <family val="1"/>
    </font>
    <font>
      <strike/>
      <sz val="10"/>
      <color theme="1"/>
      <name val="Arno Pro Smbd Display"/>
      <family val="1"/>
    </font>
    <font>
      <strike/>
      <sz val="10"/>
      <color theme="1"/>
      <name val="Bahnschrift Light SemiCondensed"/>
      <family val="2"/>
      <charset val="204"/>
    </font>
    <font>
      <strike/>
      <sz val="10"/>
      <color theme="1"/>
      <name val="Bodoni MT Poster Compressed"/>
      <family val="1"/>
    </font>
    <font>
      <strike/>
      <sz val="10"/>
      <color theme="1"/>
      <name val="Comic Sans MS"/>
      <family val="4"/>
      <charset val="204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1" fillId="0" borderId="1" xfId="0" applyFont="1" applyBorder="1" applyAlignment="1"/>
    <xf numFmtId="164" fontId="0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/>
    <xf numFmtId="0" fontId="0" fillId="3" borderId="1" xfId="0" applyFont="1" applyFill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9" fillId="0" borderId="0" xfId="0" applyFont="1" applyBorder="1" applyAlignment="1">
      <alignment vertical="top" wrapText="1"/>
    </xf>
    <xf numFmtId="0" fontId="3" fillId="2" borderId="1" xfId="0" applyFont="1" applyFill="1" applyBorder="1"/>
    <xf numFmtId="164" fontId="1" fillId="3" borderId="1" xfId="0" applyNumberFormat="1" applyFont="1" applyFill="1" applyBorder="1" applyAlignment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3" fillId="3" borderId="1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/>
    <xf numFmtId="0" fontId="3" fillId="3" borderId="0" xfId="0" applyFont="1" applyFill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0" fontId="6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16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5" fillId="3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164" fontId="0" fillId="2" borderId="2" xfId="0" applyNumberFormat="1" applyFont="1" applyFill="1" applyBorder="1"/>
    <xf numFmtId="164" fontId="0" fillId="2" borderId="2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2" xfId="0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0" fillId="2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5" fillId="0" borderId="0" xfId="0" applyFont="1" applyFill="1"/>
    <xf numFmtId="0" fontId="5" fillId="3" borderId="0" xfId="0" applyFont="1" applyFill="1"/>
    <xf numFmtId="0" fontId="11" fillId="0" borderId="0" xfId="0" applyFont="1" applyFill="1"/>
    <xf numFmtId="0" fontId="12" fillId="0" borderId="0" xfId="0" applyFont="1" applyFill="1"/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0" fillId="3" borderId="1" xfId="0" applyNumberFormat="1" applyFont="1" applyFill="1" applyBorder="1" applyAlignment="1"/>
    <xf numFmtId="0" fontId="0" fillId="0" borderId="0" xfId="0" applyFont="1" applyFill="1"/>
    <xf numFmtId="0" fontId="0" fillId="3" borderId="0" xfId="0" applyFont="1" applyFill="1"/>
    <xf numFmtId="164" fontId="2" fillId="0" borderId="1" xfId="0" applyNumberFormat="1" applyFont="1" applyBorder="1" applyAlignment="1">
      <alignment horizontal="center" vertical="center"/>
    </xf>
    <xf numFmtId="0" fontId="0" fillId="3" borderId="12" xfId="0" applyFont="1" applyFill="1" applyBorder="1" applyAlignment="1">
      <alignment vertical="top"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5" fillId="0" borderId="13" xfId="0" applyFont="1" applyBorder="1" applyAlignment="1">
      <alignment vertical="top" wrapText="1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center" vertical="center"/>
    </xf>
    <xf numFmtId="164" fontId="22" fillId="0" borderId="1" xfId="0" applyNumberFormat="1" applyFont="1" applyBorder="1"/>
    <xf numFmtId="0" fontId="5" fillId="0" borderId="14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 applyBorder="1" applyAlignment="1">
      <alignment vertical="top" wrapText="1"/>
    </xf>
    <xf numFmtId="0" fontId="8" fillId="0" borderId="0" xfId="0" applyFont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0</xdr:rowOff>
    </xdr:from>
    <xdr:to>
      <xdr:col>5</xdr:col>
      <xdr:colOff>38100</xdr:colOff>
      <xdr:row>4</xdr:row>
      <xdr:rowOff>337777</xdr:rowOff>
    </xdr:to>
    <xdr:pic>
      <xdr:nvPicPr>
        <xdr:cNvPr id="2" name="Рисунок 1" descr="PHOTO-2023-09-06-18-10-45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4420" y="0"/>
          <a:ext cx="1630680" cy="106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tabSelected="1" zoomScaleNormal="100" workbookViewId="0">
      <selection activeCell="I12" sqref="I12"/>
    </sheetView>
  </sheetViews>
  <sheetFormatPr defaultRowHeight="15" outlineLevelRow="1"/>
  <cols>
    <col min="1" max="1" width="40.28515625" style="35" customWidth="1"/>
    <col min="2" max="2" width="12.5703125" style="3" customWidth="1"/>
    <col min="3" max="3" width="12.7109375" style="11" customWidth="1"/>
    <col min="4" max="4" width="11" style="3" customWidth="1"/>
    <col min="5" max="5" width="15.140625" style="16" customWidth="1"/>
    <col min="9" max="9" width="30" customWidth="1"/>
  </cols>
  <sheetData>
    <row r="1" spans="1:18">
      <c r="A1" s="142" t="s">
        <v>124</v>
      </c>
      <c r="B1" s="142"/>
      <c r="C1" s="142"/>
      <c r="D1" s="152"/>
      <c r="E1" s="150"/>
    </row>
    <row r="2" spans="1:18">
      <c r="A2" s="142"/>
      <c r="B2" s="142"/>
      <c r="C2" s="142"/>
      <c r="D2" s="150"/>
      <c r="E2" s="150"/>
    </row>
    <row r="3" spans="1:18">
      <c r="A3" s="142"/>
      <c r="B3" s="142"/>
      <c r="C3" s="142"/>
      <c r="D3" s="150"/>
      <c r="E3" s="150"/>
    </row>
    <row r="4" spans="1:18">
      <c r="A4" s="143"/>
      <c r="B4" s="143"/>
      <c r="C4" s="143"/>
      <c r="D4" s="150"/>
      <c r="E4" s="150"/>
    </row>
    <row r="5" spans="1:18" ht="33" customHeight="1">
      <c r="A5" s="151" t="s">
        <v>128</v>
      </c>
      <c r="B5" s="151"/>
      <c r="C5" s="151"/>
      <c r="D5" s="150"/>
      <c r="E5" s="150"/>
    </row>
    <row r="6" spans="1:18" s="2" customFormat="1">
      <c r="A6" s="33" t="s">
        <v>106</v>
      </c>
      <c r="B6" s="144"/>
      <c r="C6" s="144"/>
      <c r="E6" s="10" t="s">
        <v>108</v>
      </c>
    </row>
    <row r="7" spans="1:18" s="2" customFormat="1">
      <c r="A7" s="33" t="s">
        <v>107</v>
      </c>
      <c r="B7" s="15"/>
      <c r="C7" s="15"/>
      <c r="D7" s="2" t="s">
        <v>165</v>
      </c>
      <c r="E7" s="10">
        <f>SUM(E16:E308)</f>
        <v>0</v>
      </c>
    </row>
    <row r="8" spans="1:18" s="2" customFormat="1">
      <c r="A8" s="34"/>
      <c r="B8" s="27"/>
      <c r="C8" s="27"/>
      <c r="E8" s="28"/>
    </row>
    <row r="9" spans="1:18" s="2" customFormat="1">
      <c r="A9" s="40" t="s">
        <v>123</v>
      </c>
      <c r="B9" s="27"/>
      <c r="C9" s="27"/>
      <c r="E9" s="28"/>
    </row>
    <row r="10" spans="1:18" s="2" customFormat="1">
      <c r="A10" s="145" t="s">
        <v>126</v>
      </c>
      <c r="B10" s="146"/>
      <c r="C10" s="146"/>
      <c r="D10" s="146"/>
      <c r="E10" s="146"/>
    </row>
    <row r="11" spans="1:18" s="2" customFormat="1">
      <c r="A11" s="149" t="s">
        <v>145</v>
      </c>
      <c r="B11" s="150"/>
      <c r="C11" s="150"/>
      <c r="E11" s="28"/>
    </row>
    <row r="12" spans="1:18" s="2" customFormat="1" ht="15.75" thickBot="1">
      <c r="A12" s="34"/>
      <c r="E12" s="28"/>
    </row>
    <row r="13" spans="1:18" s="76" customFormat="1" ht="90.75" thickBot="1">
      <c r="A13" s="89" t="s">
        <v>0</v>
      </c>
      <c r="B13" s="74" t="s">
        <v>1</v>
      </c>
      <c r="C13" s="75" t="s">
        <v>2</v>
      </c>
      <c r="D13" s="74" t="s">
        <v>4</v>
      </c>
      <c r="E13" s="17" t="s">
        <v>3</v>
      </c>
      <c r="I13" s="27"/>
    </row>
    <row r="14" spans="1:18" s="1" customFormat="1" ht="15.75" thickBot="1">
      <c r="A14" s="139" t="s">
        <v>125</v>
      </c>
      <c r="B14" s="147"/>
      <c r="C14" s="147"/>
      <c r="D14" s="147"/>
      <c r="E14" s="148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s="65" customFormat="1">
      <c r="A15" s="90" t="s">
        <v>5</v>
      </c>
      <c r="B15" s="67"/>
      <c r="C15" s="68"/>
      <c r="D15" s="67"/>
      <c r="E15" s="69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s="47" customFormat="1">
      <c r="A16" s="91" t="s">
        <v>31</v>
      </c>
      <c r="B16" s="23" t="s">
        <v>35</v>
      </c>
      <c r="C16" s="46">
        <v>3500</v>
      </c>
      <c r="D16" s="23"/>
      <c r="E16" s="54"/>
      <c r="F16" s="83"/>
      <c r="G16" s="83"/>
      <c r="H16" s="83"/>
      <c r="I16" s="84"/>
      <c r="J16" s="83"/>
      <c r="K16" s="83"/>
      <c r="L16" s="83"/>
      <c r="M16" s="83"/>
      <c r="N16" s="83"/>
      <c r="O16" s="83"/>
      <c r="P16" s="83"/>
      <c r="Q16" s="83"/>
      <c r="R16" s="83"/>
    </row>
    <row r="17" spans="1:18" s="109" customFormat="1" ht="12.75" hidden="1" outlineLevel="1">
      <c r="A17" s="92" t="s">
        <v>6</v>
      </c>
      <c r="B17" s="43"/>
      <c r="C17" s="44">
        <v>3500</v>
      </c>
      <c r="D17" s="43"/>
      <c r="E17" s="66">
        <f t="shared" ref="E17:E42" si="0">SUM(C17*D17)</f>
        <v>0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s="109" customFormat="1" ht="12.75" hidden="1" outlineLevel="1">
      <c r="A18" s="92" t="s">
        <v>7</v>
      </c>
      <c r="B18" s="43"/>
      <c r="C18" s="44">
        <v>3500</v>
      </c>
      <c r="D18" s="43"/>
      <c r="E18" s="66">
        <f t="shared" si="0"/>
        <v>0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1:18" s="109" customFormat="1" ht="12.75" hidden="1" outlineLevel="1">
      <c r="A19" s="92" t="s">
        <v>8</v>
      </c>
      <c r="B19" s="43"/>
      <c r="C19" s="44">
        <v>3500</v>
      </c>
      <c r="D19" s="43"/>
      <c r="E19" s="66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1:18" s="109" customFormat="1" ht="12.75" hidden="1" outlineLevel="1">
      <c r="A20" s="92" t="s">
        <v>9</v>
      </c>
      <c r="B20" s="43"/>
      <c r="C20" s="44">
        <v>3500</v>
      </c>
      <c r="D20" s="43"/>
      <c r="E20" s="66">
        <f t="shared" si="0"/>
        <v>0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s="109" customFormat="1" ht="12.75" hidden="1" outlineLevel="1">
      <c r="A21" s="93" t="s">
        <v>10</v>
      </c>
      <c r="B21" s="43"/>
      <c r="C21" s="44">
        <v>3500</v>
      </c>
      <c r="D21" s="43"/>
      <c r="E21" s="66">
        <f t="shared" si="0"/>
        <v>0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18" s="109" customFormat="1" ht="12.75" hidden="1" outlineLevel="1">
      <c r="A22" s="93" t="s">
        <v>11</v>
      </c>
      <c r="B22" s="43"/>
      <c r="C22" s="44">
        <v>3500</v>
      </c>
      <c r="D22" s="43"/>
      <c r="E22" s="66">
        <f t="shared" si="0"/>
        <v>0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18" s="109" customFormat="1" ht="12.75" hidden="1" outlineLevel="1">
      <c r="A23" s="93" t="s">
        <v>151</v>
      </c>
      <c r="B23" s="43"/>
      <c r="C23" s="44">
        <v>3500</v>
      </c>
      <c r="D23" s="43"/>
      <c r="E23" s="66">
        <f t="shared" si="0"/>
        <v>0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s="109" customFormat="1" ht="12.75" hidden="1" outlineLevel="1">
      <c r="A24" s="93" t="s">
        <v>13</v>
      </c>
      <c r="B24" s="43"/>
      <c r="C24" s="44">
        <v>3500</v>
      </c>
      <c r="D24" s="43"/>
      <c r="E24" s="66">
        <f t="shared" si="0"/>
        <v>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8" s="109" customFormat="1" ht="12.75" hidden="1" outlineLevel="1">
      <c r="A25" s="93" t="s">
        <v>14</v>
      </c>
      <c r="B25" s="43"/>
      <c r="C25" s="44">
        <v>3500</v>
      </c>
      <c r="D25" s="43"/>
      <c r="E25" s="66">
        <f t="shared" si="0"/>
        <v>0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1:18" s="109" customFormat="1" ht="12.75" hidden="1" outlineLevel="1">
      <c r="A26" s="93" t="s">
        <v>15</v>
      </c>
      <c r="B26" s="43"/>
      <c r="C26" s="44">
        <v>3500</v>
      </c>
      <c r="D26" s="43"/>
      <c r="E26" s="66">
        <f t="shared" si="0"/>
        <v>0</v>
      </c>
      <c r="F26" s="108"/>
      <c r="G26" s="108"/>
      <c r="H26" s="108"/>
      <c r="I26" s="123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 s="109" customFormat="1" ht="12.75" hidden="1" outlineLevel="1">
      <c r="A27" s="93" t="s">
        <v>16</v>
      </c>
      <c r="B27" s="43"/>
      <c r="C27" s="44">
        <v>3500</v>
      </c>
      <c r="D27" s="43"/>
      <c r="E27" s="66">
        <f t="shared" si="0"/>
        <v>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1:18" s="109" customFormat="1" ht="12.75" hidden="1" outlineLevel="1">
      <c r="A28" s="93" t="s">
        <v>17</v>
      </c>
      <c r="B28" s="43"/>
      <c r="C28" s="44">
        <v>3500</v>
      </c>
      <c r="D28" s="43"/>
      <c r="E28" s="66">
        <f t="shared" si="0"/>
        <v>0</v>
      </c>
      <c r="F28" s="108"/>
      <c r="G28" s="108"/>
      <c r="H28" s="108"/>
      <c r="I28" s="110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18" s="109" customFormat="1" ht="14.25" hidden="1" outlineLevel="1">
      <c r="A29" s="93" t="s">
        <v>18</v>
      </c>
      <c r="B29" s="43"/>
      <c r="C29" s="44">
        <v>3500</v>
      </c>
      <c r="D29" s="43"/>
      <c r="E29" s="66">
        <f t="shared" si="0"/>
        <v>0</v>
      </c>
      <c r="F29" s="108"/>
      <c r="G29" s="108"/>
      <c r="H29" s="108"/>
      <c r="I29" s="124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1:18" s="109" customFormat="1" ht="12.75" hidden="1" outlineLevel="1">
      <c r="A30" s="93" t="s">
        <v>19</v>
      </c>
      <c r="B30" s="43"/>
      <c r="C30" s="44">
        <v>3500</v>
      </c>
      <c r="D30" s="43"/>
      <c r="E30" s="66">
        <f t="shared" si="0"/>
        <v>0</v>
      </c>
      <c r="F30" s="108"/>
      <c r="G30" s="108"/>
      <c r="H30" s="108"/>
      <c r="I30" s="111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1:18" s="109" customFormat="1" ht="12.75" hidden="1" outlineLevel="1">
      <c r="A31" s="93" t="s">
        <v>20</v>
      </c>
      <c r="B31" s="43"/>
      <c r="C31" s="44">
        <v>3500</v>
      </c>
      <c r="D31" s="43"/>
      <c r="E31" s="66">
        <f t="shared" si="0"/>
        <v>0</v>
      </c>
      <c r="F31" s="108"/>
      <c r="G31" s="108"/>
      <c r="H31" s="108"/>
      <c r="I31" s="125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1:18" s="109" customFormat="1" ht="12.75" hidden="1" outlineLevel="1">
      <c r="A32" s="93" t="s">
        <v>21</v>
      </c>
      <c r="B32" s="43"/>
      <c r="C32" s="44">
        <v>3500</v>
      </c>
      <c r="D32" s="43"/>
      <c r="E32" s="66">
        <f t="shared" si="0"/>
        <v>0</v>
      </c>
      <c r="F32" s="108"/>
      <c r="G32" s="108"/>
      <c r="H32" s="108"/>
      <c r="I32" s="126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1:18" s="109" customFormat="1" ht="12.75" hidden="1" outlineLevel="1">
      <c r="A33" s="93" t="s">
        <v>22</v>
      </c>
      <c r="B33" s="43"/>
      <c r="C33" s="44">
        <v>3500</v>
      </c>
      <c r="D33" s="43"/>
      <c r="E33" s="66">
        <f t="shared" si="0"/>
        <v>0</v>
      </c>
      <c r="F33" s="108"/>
      <c r="G33" s="108"/>
      <c r="H33" s="108"/>
      <c r="I33" s="127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1:18" s="109" customFormat="1" ht="12.75" hidden="1" outlineLevel="1">
      <c r="A34" s="93" t="s">
        <v>23</v>
      </c>
      <c r="B34" s="43"/>
      <c r="C34" s="44">
        <v>3500</v>
      </c>
      <c r="D34" s="43"/>
      <c r="E34" s="66">
        <f t="shared" si="0"/>
        <v>0</v>
      </c>
      <c r="F34" s="108"/>
      <c r="G34" s="108"/>
      <c r="H34" s="108"/>
      <c r="I34" s="12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s="109" customFormat="1" ht="12.75" hidden="1" outlineLevel="1">
      <c r="A35" s="93" t="s">
        <v>24</v>
      </c>
      <c r="B35" s="43"/>
      <c r="C35" s="44">
        <v>3500</v>
      </c>
      <c r="D35" s="43"/>
      <c r="E35" s="66">
        <f t="shared" si="0"/>
        <v>0</v>
      </c>
      <c r="F35" s="108"/>
      <c r="G35" s="108"/>
      <c r="H35" s="108"/>
      <c r="I35" s="129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s="109" customFormat="1" ht="14.25" hidden="1" outlineLevel="1">
      <c r="A36" s="93" t="s">
        <v>25</v>
      </c>
      <c r="B36" s="43"/>
      <c r="C36" s="44">
        <v>3500</v>
      </c>
      <c r="D36" s="43"/>
      <c r="E36" s="66">
        <f t="shared" si="0"/>
        <v>0</v>
      </c>
      <c r="F36" s="108"/>
      <c r="G36" s="108"/>
      <c r="H36" s="108"/>
      <c r="I36" s="130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1:18" s="109" customFormat="1" hidden="1" outlineLevel="1">
      <c r="A37" s="93" t="s">
        <v>26</v>
      </c>
      <c r="B37" s="43"/>
      <c r="C37" s="44">
        <v>3500</v>
      </c>
      <c r="D37" s="43"/>
      <c r="E37" s="66">
        <f t="shared" si="0"/>
        <v>0</v>
      </c>
      <c r="F37" s="108"/>
      <c r="G37" s="108"/>
      <c r="H37" s="108"/>
      <c r="I37" s="131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s="109" customFormat="1" ht="12.75" hidden="1" outlineLevel="1">
      <c r="A38" s="93" t="s">
        <v>27</v>
      </c>
      <c r="B38" s="43"/>
      <c r="C38" s="44">
        <v>3500</v>
      </c>
      <c r="D38" s="43"/>
      <c r="E38" s="66">
        <f t="shared" si="0"/>
        <v>0</v>
      </c>
      <c r="F38" s="108"/>
      <c r="G38" s="108"/>
      <c r="H38" s="108"/>
      <c r="I38" s="127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8" s="109" customFormat="1" ht="12.75" hidden="1" outlineLevel="1">
      <c r="A39" s="93" t="s">
        <v>28</v>
      </c>
      <c r="B39" s="43"/>
      <c r="C39" s="44">
        <v>3500</v>
      </c>
      <c r="D39" s="43"/>
      <c r="E39" s="66">
        <f t="shared" si="0"/>
        <v>0</v>
      </c>
      <c r="F39" s="108"/>
      <c r="G39" s="108"/>
      <c r="H39" s="108"/>
      <c r="I39" s="127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1:18" s="109" customFormat="1" ht="12.75" hidden="1" outlineLevel="1">
      <c r="A40" s="93" t="s">
        <v>150</v>
      </c>
      <c r="B40" s="43"/>
      <c r="C40" s="44">
        <v>3500</v>
      </c>
      <c r="D40" s="43"/>
      <c r="E40" s="66">
        <f t="shared" si="0"/>
        <v>0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8" s="109" customFormat="1" ht="12.75" hidden="1" outlineLevel="1">
      <c r="A41" s="93" t="s">
        <v>30</v>
      </c>
      <c r="B41" s="43"/>
      <c r="C41" s="44">
        <v>3500</v>
      </c>
      <c r="D41" s="43"/>
      <c r="E41" s="66">
        <f t="shared" si="0"/>
        <v>0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1:18" s="109" customFormat="1" ht="12.75" hidden="1" outlineLevel="1">
      <c r="A42" s="93" t="s">
        <v>152</v>
      </c>
      <c r="B42" s="43"/>
      <c r="C42" s="44">
        <v>3500</v>
      </c>
      <c r="D42" s="43"/>
      <c r="E42" s="66">
        <f t="shared" si="0"/>
        <v>0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s="47" customFormat="1" collapsed="1">
      <c r="A43" s="91" t="s">
        <v>32</v>
      </c>
      <c r="B43" s="23" t="s">
        <v>36</v>
      </c>
      <c r="C43" s="46">
        <v>4500</v>
      </c>
      <c r="D43" s="23"/>
      <c r="E43" s="54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s="48" customFormat="1" ht="12.75" hidden="1" outlineLevel="1">
      <c r="A44" s="92" t="s">
        <v>6</v>
      </c>
      <c r="B44" s="43"/>
      <c r="C44" s="44">
        <v>4500</v>
      </c>
      <c r="D44" s="45"/>
      <c r="E44" s="24">
        <f t="shared" ref="E44:E68" si="1">SUM(C44*D44)</f>
        <v>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1:18" s="48" customFormat="1" ht="12.75" hidden="1" outlineLevel="1">
      <c r="A45" s="92" t="s">
        <v>7</v>
      </c>
      <c r="B45" s="43"/>
      <c r="C45" s="44">
        <v>4500</v>
      </c>
      <c r="D45" s="45"/>
      <c r="E45" s="24">
        <f t="shared" si="1"/>
        <v>0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1:18" s="48" customFormat="1" ht="12.75" hidden="1" outlineLevel="1">
      <c r="A46" s="92" t="s">
        <v>8</v>
      </c>
      <c r="B46" s="43"/>
      <c r="C46" s="44">
        <v>4500</v>
      </c>
      <c r="D46" s="45"/>
      <c r="E46" s="24">
        <f t="shared" si="1"/>
        <v>0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1:18" s="48" customFormat="1" ht="12.75" hidden="1" outlineLevel="1">
      <c r="A47" s="92" t="s">
        <v>9</v>
      </c>
      <c r="B47" s="43"/>
      <c r="C47" s="44">
        <v>4500</v>
      </c>
      <c r="D47" s="45"/>
      <c r="E47" s="24">
        <f t="shared" si="1"/>
        <v>0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1:18" s="48" customFormat="1" ht="12.75" hidden="1" outlineLevel="1">
      <c r="A48" s="93" t="s">
        <v>10</v>
      </c>
      <c r="B48" s="43"/>
      <c r="C48" s="44">
        <v>4500</v>
      </c>
      <c r="D48" s="45"/>
      <c r="E48" s="24">
        <f t="shared" si="1"/>
        <v>0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1:18" s="48" customFormat="1" ht="12.75" hidden="1" outlineLevel="1">
      <c r="A49" s="93" t="s">
        <v>11</v>
      </c>
      <c r="B49" s="43"/>
      <c r="C49" s="44">
        <v>4500</v>
      </c>
      <c r="D49" s="45"/>
      <c r="E49" s="24">
        <f t="shared" si="1"/>
        <v>0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1:18" s="48" customFormat="1" ht="12.75" hidden="1" outlineLevel="1">
      <c r="A50" s="93" t="s">
        <v>12</v>
      </c>
      <c r="B50" s="43"/>
      <c r="C50" s="44">
        <v>4500</v>
      </c>
      <c r="D50" s="45"/>
      <c r="E50" s="24">
        <f t="shared" si="1"/>
        <v>0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1:18" s="48" customFormat="1" ht="12.75" hidden="1" outlineLevel="1">
      <c r="A51" s="93" t="s">
        <v>13</v>
      </c>
      <c r="B51" s="43"/>
      <c r="C51" s="44">
        <v>4500</v>
      </c>
      <c r="D51" s="45"/>
      <c r="E51" s="24">
        <f t="shared" si="1"/>
        <v>0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s="48" customFormat="1" ht="12.75" hidden="1" outlineLevel="1">
      <c r="A52" s="93" t="s">
        <v>14</v>
      </c>
      <c r="B52" s="43"/>
      <c r="C52" s="44">
        <v>4500</v>
      </c>
      <c r="D52" s="45"/>
      <c r="E52" s="24">
        <f t="shared" si="1"/>
        <v>0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18" s="48" customFormat="1" ht="12.75" hidden="1" outlineLevel="1">
      <c r="A53" s="93" t="s">
        <v>15</v>
      </c>
      <c r="B53" s="43"/>
      <c r="C53" s="44">
        <v>4500</v>
      </c>
      <c r="D53" s="45"/>
      <c r="E53" s="24">
        <f t="shared" si="1"/>
        <v>0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1:18" s="48" customFormat="1" ht="12.75" hidden="1" outlineLevel="1">
      <c r="A54" s="93" t="s">
        <v>16</v>
      </c>
      <c r="B54" s="43"/>
      <c r="C54" s="44">
        <v>4500</v>
      </c>
      <c r="D54" s="45"/>
      <c r="E54" s="24">
        <f t="shared" si="1"/>
        <v>0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1:18" s="48" customFormat="1" ht="12.75" hidden="1" outlineLevel="1">
      <c r="A55" s="93" t="s">
        <v>17</v>
      </c>
      <c r="B55" s="43"/>
      <c r="C55" s="44">
        <v>4500</v>
      </c>
      <c r="D55" s="45"/>
      <c r="E55" s="24">
        <f t="shared" si="1"/>
        <v>0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s="48" customFormat="1" ht="12.75" hidden="1" outlineLevel="1">
      <c r="A56" s="93" t="s">
        <v>18</v>
      </c>
      <c r="B56" s="43"/>
      <c r="C56" s="44">
        <v>4500</v>
      </c>
      <c r="D56" s="45"/>
      <c r="E56" s="24">
        <f t="shared" si="1"/>
        <v>0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1:18" s="48" customFormat="1" ht="12.75" hidden="1" outlineLevel="1">
      <c r="A57" s="93" t="s">
        <v>19</v>
      </c>
      <c r="B57" s="43"/>
      <c r="C57" s="44">
        <v>4500</v>
      </c>
      <c r="D57" s="45"/>
      <c r="E57" s="24">
        <f t="shared" si="1"/>
        <v>0</v>
      </c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18" s="48" customFormat="1" ht="12.75" hidden="1" outlineLevel="1">
      <c r="A58" s="93" t="s">
        <v>20</v>
      </c>
      <c r="B58" s="43"/>
      <c r="C58" s="44">
        <v>4500</v>
      </c>
      <c r="D58" s="45"/>
      <c r="E58" s="24">
        <f t="shared" si="1"/>
        <v>0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1:18" s="48" customFormat="1" ht="12.75" hidden="1" outlineLevel="1">
      <c r="A59" s="93" t="s">
        <v>21</v>
      </c>
      <c r="B59" s="43"/>
      <c r="C59" s="44">
        <v>4500</v>
      </c>
      <c r="D59" s="45"/>
      <c r="E59" s="24">
        <f t="shared" si="1"/>
        <v>0</v>
      </c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1:18" s="48" customFormat="1" ht="12.75" hidden="1" outlineLevel="1">
      <c r="A60" s="93" t="s">
        <v>22</v>
      </c>
      <c r="B60" s="43"/>
      <c r="C60" s="44">
        <v>4500</v>
      </c>
      <c r="D60" s="45"/>
      <c r="E60" s="24">
        <f t="shared" si="1"/>
        <v>0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1:18" s="48" customFormat="1" ht="12.75" hidden="1" outlineLevel="1">
      <c r="A61" s="93" t="s">
        <v>23</v>
      </c>
      <c r="B61" s="43"/>
      <c r="C61" s="44">
        <v>4500</v>
      </c>
      <c r="D61" s="45"/>
      <c r="E61" s="24">
        <f t="shared" si="1"/>
        <v>0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1:18" s="48" customFormat="1" ht="12.75" hidden="1" outlineLevel="1">
      <c r="A62" s="93" t="s">
        <v>24</v>
      </c>
      <c r="B62" s="43"/>
      <c r="C62" s="44">
        <v>4500</v>
      </c>
      <c r="D62" s="45"/>
      <c r="E62" s="24">
        <f t="shared" si="1"/>
        <v>0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18" s="48" customFormat="1" ht="12.75" hidden="1" outlineLevel="1">
      <c r="A63" s="93" t="s">
        <v>25</v>
      </c>
      <c r="B63" s="43"/>
      <c r="C63" s="44">
        <v>4500</v>
      </c>
      <c r="D63" s="45"/>
      <c r="E63" s="24">
        <f t="shared" si="1"/>
        <v>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1:18" s="48" customFormat="1" ht="12.75" hidden="1" outlineLevel="1">
      <c r="A64" s="93" t="s">
        <v>26</v>
      </c>
      <c r="B64" s="43"/>
      <c r="C64" s="44">
        <v>4500</v>
      </c>
      <c r="D64" s="45"/>
      <c r="E64" s="24">
        <f t="shared" si="1"/>
        <v>0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1:18" s="48" customFormat="1" ht="12.75" hidden="1" outlineLevel="1">
      <c r="A65" s="93" t="s">
        <v>27</v>
      </c>
      <c r="B65" s="43"/>
      <c r="C65" s="44">
        <v>4500</v>
      </c>
      <c r="D65" s="45"/>
      <c r="E65" s="24">
        <f t="shared" si="1"/>
        <v>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1:18" s="48" customFormat="1" ht="12.75" hidden="1" outlineLevel="1">
      <c r="A66" s="93" t="s">
        <v>28</v>
      </c>
      <c r="B66" s="43"/>
      <c r="C66" s="44">
        <v>4500</v>
      </c>
      <c r="D66" s="45"/>
      <c r="E66" s="24">
        <f t="shared" si="1"/>
        <v>0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1:18" s="48" customFormat="1" ht="12.75" hidden="1" outlineLevel="1">
      <c r="A67" s="93" t="s">
        <v>29</v>
      </c>
      <c r="B67" s="43"/>
      <c r="C67" s="44">
        <v>4500</v>
      </c>
      <c r="D67" s="45"/>
      <c r="E67" s="24">
        <f t="shared" si="1"/>
        <v>0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1:18" s="48" customFormat="1" ht="12.75" hidden="1" outlineLevel="1">
      <c r="A68" s="93" t="s">
        <v>30</v>
      </c>
      <c r="B68" s="43"/>
      <c r="C68" s="44">
        <v>4500</v>
      </c>
      <c r="D68" s="45"/>
      <c r="E68" s="24">
        <f t="shared" si="1"/>
        <v>0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1:18" s="47" customFormat="1" collapsed="1">
      <c r="A69" s="91" t="s">
        <v>33</v>
      </c>
      <c r="B69" s="23" t="s">
        <v>38</v>
      </c>
      <c r="C69" s="46">
        <v>6000</v>
      </c>
      <c r="D69" s="23"/>
      <c r="E69" s="54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s="109" customFormat="1" ht="12.75" hidden="1" outlineLevel="1">
      <c r="A70" s="93" t="s">
        <v>15</v>
      </c>
      <c r="B70" s="43"/>
      <c r="C70" s="44">
        <v>6000</v>
      </c>
      <c r="D70" s="43"/>
      <c r="E70" s="66">
        <f t="shared" ref="E70" si="2">SUM(C70*D70)</f>
        <v>0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1:18" s="47" customFormat="1" collapsed="1">
      <c r="A71" s="91" t="s">
        <v>34</v>
      </c>
      <c r="B71" s="23" t="s">
        <v>37</v>
      </c>
      <c r="C71" s="46">
        <v>8000</v>
      </c>
      <c r="D71" s="23"/>
      <c r="E71" s="54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s="113" customFormat="1" ht="12.75" hidden="1" outlineLevel="1">
      <c r="A72" s="102" t="s">
        <v>8</v>
      </c>
      <c r="B72" s="21"/>
      <c r="C72" s="22">
        <v>8000</v>
      </c>
      <c r="D72" s="21"/>
      <c r="E72" s="112">
        <f t="shared" ref="E72:E83" si="3">SUM(C72*D72)</f>
        <v>0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1:18" s="113" customFormat="1" ht="12.75" hidden="1" outlineLevel="1">
      <c r="A73" s="102" t="s">
        <v>9</v>
      </c>
      <c r="B73" s="21"/>
      <c r="C73" s="22">
        <v>8000</v>
      </c>
      <c r="D73" s="21"/>
      <c r="E73" s="112">
        <f t="shared" si="3"/>
        <v>0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1:18" s="113" customFormat="1" ht="12.75" hidden="1" outlineLevel="1">
      <c r="A74" s="102" t="s">
        <v>12</v>
      </c>
      <c r="B74" s="21"/>
      <c r="C74" s="22">
        <v>8000</v>
      </c>
      <c r="D74" s="21"/>
      <c r="E74" s="112">
        <f t="shared" si="3"/>
        <v>0</v>
      </c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8" s="113" customFormat="1" ht="12.75" hidden="1" outlineLevel="1">
      <c r="A75" s="102" t="s">
        <v>17</v>
      </c>
      <c r="B75" s="21"/>
      <c r="C75" s="22">
        <v>8000</v>
      </c>
      <c r="D75" s="21"/>
      <c r="E75" s="112">
        <f t="shared" si="3"/>
        <v>0</v>
      </c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8" s="113" customFormat="1" ht="12.75" hidden="1" outlineLevel="1">
      <c r="A76" s="102" t="s">
        <v>18</v>
      </c>
      <c r="B76" s="21"/>
      <c r="C76" s="22">
        <v>8000</v>
      </c>
      <c r="D76" s="21"/>
      <c r="E76" s="112">
        <f t="shared" si="3"/>
        <v>0</v>
      </c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1:18" s="113" customFormat="1" ht="12.75" hidden="1" outlineLevel="1">
      <c r="A77" s="102" t="s">
        <v>19</v>
      </c>
      <c r="B77" s="21"/>
      <c r="C77" s="22">
        <v>8000</v>
      </c>
      <c r="D77" s="21"/>
      <c r="E77" s="112">
        <f t="shared" si="3"/>
        <v>0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1:18" s="113" customFormat="1" ht="12.75" hidden="1" outlineLevel="1">
      <c r="A78" s="102" t="s">
        <v>22</v>
      </c>
      <c r="B78" s="21"/>
      <c r="C78" s="22">
        <v>8000</v>
      </c>
      <c r="D78" s="21"/>
      <c r="E78" s="112">
        <f t="shared" si="3"/>
        <v>0</v>
      </c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1:18" s="113" customFormat="1" ht="12.75" hidden="1" outlineLevel="1">
      <c r="A79" s="102" t="s">
        <v>26</v>
      </c>
      <c r="B79" s="21"/>
      <c r="C79" s="22">
        <v>8000</v>
      </c>
      <c r="D79" s="21"/>
      <c r="E79" s="112">
        <f t="shared" si="3"/>
        <v>0</v>
      </c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1:18" s="113" customFormat="1" ht="12.75" hidden="1" outlineLevel="1">
      <c r="A80" s="102" t="s">
        <v>27</v>
      </c>
      <c r="B80" s="21"/>
      <c r="C80" s="22">
        <v>8000</v>
      </c>
      <c r="D80" s="21"/>
      <c r="E80" s="112">
        <f t="shared" si="3"/>
        <v>0</v>
      </c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1:18" s="113" customFormat="1" ht="12.75" hidden="1" outlineLevel="1">
      <c r="A81" s="102" t="s">
        <v>28</v>
      </c>
      <c r="B81" s="21"/>
      <c r="C81" s="22">
        <v>8000</v>
      </c>
      <c r="D81" s="21"/>
      <c r="E81" s="112">
        <f t="shared" si="3"/>
        <v>0</v>
      </c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1:18" s="48" customFormat="1" collapsed="1">
      <c r="A82" s="91" t="s">
        <v>88</v>
      </c>
      <c r="B82" s="23" t="s">
        <v>37</v>
      </c>
      <c r="C82" s="46">
        <v>9000</v>
      </c>
      <c r="D82" s="23"/>
      <c r="E82" s="18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1:18" s="4" customFormat="1" ht="12.75" outlineLevel="1">
      <c r="A83" s="95" t="s">
        <v>8</v>
      </c>
      <c r="B83" s="6"/>
      <c r="C83" s="7">
        <v>9000</v>
      </c>
      <c r="D83" s="6"/>
      <c r="E83" s="18">
        <f t="shared" si="3"/>
        <v>0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1:18" s="4" customFormat="1" ht="12.75" outlineLevel="1">
      <c r="A84" s="95" t="s">
        <v>9</v>
      </c>
      <c r="B84" s="6"/>
      <c r="C84" s="7">
        <v>9000</v>
      </c>
      <c r="D84" s="6"/>
      <c r="E84" s="18">
        <f t="shared" ref="E84:E90" si="4">SUM(D84*C84)</f>
        <v>0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1:18" s="4" customFormat="1" ht="12.75" outlineLevel="1">
      <c r="A85" s="95" t="s">
        <v>10</v>
      </c>
      <c r="B85" s="6"/>
      <c r="C85" s="7">
        <v>9000</v>
      </c>
      <c r="D85" s="6"/>
      <c r="E85" s="18">
        <f t="shared" si="4"/>
        <v>0</v>
      </c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1:18" s="4" customFormat="1" ht="12.75" outlineLevel="1">
      <c r="A86" s="95" t="s">
        <v>12</v>
      </c>
      <c r="B86" s="6"/>
      <c r="C86" s="7">
        <v>9000</v>
      </c>
      <c r="D86" s="6"/>
      <c r="E86" s="18">
        <f t="shared" si="4"/>
        <v>0</v>
      </c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1:18" s="4" customFormat="1" ht="12.75" outlineLevel="1">
      <c r="A87" s="95" t="s">
        <v>18</v>
      </c>
      <c r="B87" s="6"/>
      <c r="C87" s="7">
        <v>9000</v>
      </c>
      <c r="D87" s="6"/>
      <c r="E87" s="18">
        <f t="shared" si="4"/>
        <v>0</v>
      </c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1:18" s="4" customFormat="1" ht="12.75" outlineLevel="1">
      <c r="A88" s="95" t="s">
        <v>19</v>
      </c>
      <c r="B88" s="6"/>
      <c r="C88" s="7">
        <v>9000</v>
      </c>
      <c r="D88" s="6"/>
      <c r="E88" s="18">
        <f t="shared" si="4"/>
        <v>0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1:18" s="4" customFormat="1" ht="12.75" outlineLevel="1">
      <c r="A89" s="95" t="s">
        <v>22</v>
      </c>
      <c r="B89" s="6"/>
      <c r="C89" s="7">
        <v>9000</v>
      </c>
      <c r="D89" s="6"/>
      <c r="E89" s="18">
        <f t="shared" si="4"/>
        <v>0</v>
      </c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1:18" s="4" customFormat="1" ht="12.75" outlineLevel="1">
      <c r="A90" s="95" t="s">
        <v>27</v>
      </c>
      <c r="B90" s="6"/>
      <c r="C90" s="7">
        <v>9000</v>
      </c>
      <c r="D90" s="6"/>
      <c r="E90" s="18">
        <f t="shared" si="4"/>
        <v>0</v>
      </c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1:18" s="4" customFormat="1" ht="12.75" outlineLevel="1">
      <c r="A91" s="95" t="s">
        <v>30</v>
      </c>
      <c r="B91" s="6"/>
      <c r="C91" s="7">
        <v>9000</v>
      </c>
      <c r="D91" s="6"/>
      <c r="E91" s="18">
        <f>SUM(D91*C91)</f>
        <v>0</v>
      </c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1:18" s="113" customFormat="1" ht="12.75" hidden="1" outlineLevel="1">
      <c r="A92" s="98" t="s">
        <v>39</v>
      </c>
      <c r="B92" s="21"/>
      <c r="C92" s="22">
        <v>6800</v>
      </c>
      <c r="D92" s="21"/>
      <c r="E92" s="112">
        <f>SUM(C92*D92)</f>
        <v>0</v>
      </c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1:18" s="113" customFormat="1" ht="12.75" hidden="1" outlineLevel="1">
      <c r="A93" s="98" t="s">
        <v>40</v>
      </c>
      <c r="B93" s="21"/>
      <c r="C93" s="22">
        <v>6800</v>
      </c>
      <c r="D93" s="21"/>
      <c r="E93" s="112">
        <f>SUM(C93*D93)</f>
        <v>0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1:18" s="113" customFormat="1" ht="12.75" hidden="1" outlineLevel="1">
      <c r="A94" s="98" t="s">
        <v>41</v>
      </c>
      <c r="B94" s="21"/>
      <c r="C94" s="22">
        <v>6800</v>
      </c>
      <c r="D94" s="21"/>
      <c r="E94" s="112">
        <f>SUM(C94*D94)</f>
        <v>0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1:18" s="113" customFormat="1" ht="12.75" hidden="1" outlineLevel="1">
      <c r="A95" s="132" t="s">
        <v>42</v>
      </c>
      <c r="B95" s="133"/>
      <c r="C95" s="134">
        <v>6800</v>
      </c>
      <c r="D95" s="133"/>
      <c r="E95" s="135">
        <f>SUM(C95*D95)</f>
        <v>0</v>
      </c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1:18" s="5" customFormat="1" collapsed="1">
      <c r="A96" s="97" t="s">
        <v>43</v>
      </c>
      <c r="B96" s="63"/>
      <c r="C96" s="64"/>
      <c r="D96" s="63"/>
      <c r="E96" s="64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1:18" s="47" customFormat="1">
      <c r="A97" s="91" t="s">
        <v>31</v>
      </c>
      <c r="B97" s="23" t="s">
        <v>35</v>
      </c>
      <c r="C97" s="46">
        <v>3200</v>
      </c>
      <c r="D97" s="23"/>
      <c r="E97" s="54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</row>
    <row r="98" spans="1:18" s="4" customFormat="1" ht="12.75" outlineLevel="1">
      <c r="A98" s="99" t="s">
        <v>46</v>
      </c>
      <c r="B98" s="6"/>
      <c r="C98" s="7">
        <v>3200</v>
      </c>
      <c r="D98" s="6"/>
      <c r="E98" s="18">
        <f t="shared" ref="E98:E104" si="5">SUM(C98*D98)</f>
        <v>0</v>
      </c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1:18" s="4" customFormat="1" ht="12.75" outlineLevel="1">
      <c r="A99" s="99" t="s">
        <v>109</v>
      </c>
      <c r="B99" s="6"/>
      <c r="C99" s="7">
        <v>3200</v>
      </c>
      <c r="D99" s="6"/>
      <c r="E99" s="18">
        <f t="shared" si="5"/>
        <v>0</v>
      </c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1:18" s="4" customFormat="1" ht="12.75" outlineLevel="1">
      <c r="A100" s="99" t="s">
        <v>50</v>
      </c>
      <c r="B100" s="6"/>
      <c r="C100" s="7">
        <v>3200</v>
      </c>
      <c r="D100" s="6"/>
      <c r="E100" s="18">
        <f t="shared" si="5"/>
        <v>0</v>
      </c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1:18" s="4" customFormat="1" ht="12.75" outlineLevel="1">
      <c r="A101" s="99" t="s">
        <v>53</v>
      </c>
      <c r="B101" s="6"/>
      <c r="C101" s="7">
        <v>3200</v>
      </c>
      <c r="D101" s="6"/>
      <c r="E101" s="18">
        <f t="shared" si="5"/>
        <v>0</v>
      </c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1:18" s="4" customFormat="1" ht="12.75" outlineLevel="1">
      <c r="A102" s="99" t="s">
        <v>55</v>
      </c>
      <c r="B102" s="6"/>
      <c r="C102" s="7">
        <v>3200</v>
      </c>
      <c r="D102" s="6"/>
      <c r="E102" s="18">
        <f t="shared" si="5"/>
        <v>0</v>
      </c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1:18" s="4" customFormat="1" ht="12.75" outlineLevel="1">
      <c r="A103" s="99" t="s">
        <v>84</v>
      </c>
      <c r="B103" s="6"/>
      <c r="C103" s="7">
        <v>3200</v>
      </c>
      <c r="D103" s="6"/>
      <c r="E103" s="18">
        <f t="shared" si="5"/>
        <v>0</v>
      </c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1:18" s="4" customFormat="1" ht="12.75" outlineLevel="1">
      <c r="A104" s="95" t="s">
        <v>57</v>
      </c>
      <c r="B104" s="6"/>
      <c r="C104" s="7">
        <v>3200</v>
      </c>
      <c r="D104" s="6"/>
      <c r="E104" s="18">
        <f t="shared" si="5"/>
        <v>0</v>
      </c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1:18" s="47" customFormat="1">
      <c r="A105" s="91" t="s">
        <v>32</v>
      </c>
      <c r="B105" s="23" t="s">
        <v>36</v>
      </c>
      <c r="C105" s="46">
        <v>4500</v>
      </c>
      <c r="D105" s="23"/>
      <c r="E105" s="54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</row>
    <row r="106" spans="1:18" s="4" customFormat="1" ht="12.75" outlineLevel="1">
      <c r="A106" s="99" t="s">
        <v>46</v>
      </c>
      <c r="B106" s="6"/>
      <c r="C106" s="7">
        <v>4500</v>
      </c>
      <c r="D106" s="6"/>
      <c r="E106" s="18">
        <f t="shared" ref="E106:E112" si="6">SUM(C106*D106)</f>
        <v>0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1:18" s="4" customFormat="1" ht="12.75" outlineLevel="1">
      <c r="A107" s="95" t="s">
        <v>52</v>
      </c>
      <c r="B107" s="6"/>
      <c r="C107" s="7">
        <v>4500</v>
      </c>
      <c r="D107" s="6"/>
      <c r="E107" s="18">
        <f t="shared" si="6"/>
        <v>0</v>
      </c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1:18" s="4" customFormat="1" ht="12.75" outlineLevel="1">
      <c r="A108" s="95" t="s">
        <v>53</v>
      </c>
      <c r="B108" s="6"/>
      <c r="C108" s="7">
        <v>4500</v>
      </c>
      <c r="D108" s="6"/>
      <c r="E108" s="18">
        <f t="shared" si="6"/>
        <v>0</v>
      </c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1:18" s="4" customFormat="1" ht="12.75" outlineLevel="1">
      <c r="A109" s="95" t="s">
        <v>54</v>
      </c>
      <c r="B109" s="6"/>
      <c r="C109" s="7">
        <v>4500</v>
      </c>
      <c r="D109" s="6"/>
      <c r="E109" s="18">
        <f t="shared" si="6"/>
        <v>0</v>
      </c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1:18" s="4" customFormat="1" ht="12.75" outlineLevel="1">
      <c r="A110" s="95" t="s">
        <v>55</v>
      </c>
      <c r="B110" s="6"/>
      <c r="C110" s="7">
        <v>4500</v>
      </c>
      <c r="D110" s="6"/>
      <c r="E110" s="18">
        <f t="shared" si="6"/>
        <v>0</v>
      </c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1:18" s="4" customFormat="1" ht="12.75" outlineLevel="1">
      <c r="A111" s="99" t="s">
        <v>84</v>
      </c>
      <c r="B111" s="6"/>
      <c r="C111" s="7">
        <v>4500</v>
      </c>
      <c r="D111" s="6"/>
      <c r="E111" s="18">
        <f t="shared" si="6"/>
        <v>0</v>
      </c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1:18" s="4" customFormat="1" ht="12.75" outlineLevel="1">
      <c r="A112" s="95" t="s">
        <v>57</v>
      </c>
      <c r="B112" s="6"/>
      <c r="C112" s="7">
        <v>4500</v>
      </c>
      <c r="D112" s="6"/>
      <c r="E112" s="18">
        <f t="shared" si="6"/>
        <v>0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1:18" s="47" customFormat="1">
      <c r="A113" s="91" t="s">
        <v>33</v>
      </c>
      <c r="B113" s="23" t="s">
        <v>38</v>
      </c>
      <c r="C113" s="42">
        <v>5500</v>
      </c>
      <c r="D113" s="23"/>
      <c r="E113" s="54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</row>
    <row r="114" spans="1:18" s="4" customFormat="1" ht="12.75" outlineLevel="1">
      <c r="A114" s="95" t="s">
        <v>45</v>
      </c>
      <c r="B114" s="6"/>
      <c r="C114" s="7">
        <v>5500</v>
      </c>
      <c r="D114" s="6"/>
      <c r="E114" s="18">
        <f t="shared" ref="E114:E126" si="7">SUM(C114*D114)</f>
        <v>0</v>
      </c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1:18" s="4" customFormat="1" ht="12.75" outlineLevel="1">
      <c r="A115" s="95" t="s">
        <v>160</v>
      </c>
      <c r="B115" s="6"/>
      <c r="C115" s="7">
        <v>5500</v>
      </c>
      <c r="D115" s="6"/>
      <c r="E115" s="18">
        <f t="shared" si="7"/>
        <v>0</v>
      </c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1:18" s="4" customFormat="1" ht="12.75" outlineLevel="1">
      <c r="A116" s="95" t="s">
        <v>46</v>
      </c>
      <c r="B116" s="6"/>
      <c r="C116" s="7">
        <v>5500</v>
      </c>
      <c r="D116" s="6"/>
      <c r="E116" s="18">
        <f t="shared" si="7"/>
        <v>0</v>
      </c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1:18" s="4" customFormat="1" ht="12.75" outlineLevel="1">
      <c r="A117" s="95" t="s">
        <v>48</v>
      </c>
      <c r="B117" s="6"/>
      <c r="C117" s="7">
        <v>5500</v>
      </c>
      <c r="D117" s="6"/>
      <c r="E117" s="18">
        <f t="shared" si="7"/>
        <v>0</v>
      </c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1:18" s="4" customFormat="1" ht="12.75" outlineLevel="1">
      <c r="A118" s="95" t="s">
        <v>49</v>
      </c>
      <c r="B118" s="6"/>
      <c r="C118" s="7">
        <v>5500</v>
      </c>
      <c r="D118" s="6"/>
      <c r="E118" s="18">
        <f t="shared" si="7"/>
        <v>0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1:18" s="4" customFormat="1" ht="12.75" outlineLevel="1">
      <c r="A119" s="95" t="s">
        <v>50</v>
      </c>
      <c r="B119" s="6"/>
      <c r="C119" s="7">
        <v>5500</v>
      </c>
      <c r="D119" s="6"/>
      <c r="E119" s="18">
        <f t="shared" si="7"/>
        <v>0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1:18" s="4" customFormat="1" ht="12.75" outlineLevel="1">
      <c r="A120" s="95" t="s">
        <v>51</v>
      </c>
      <c r="B120" s="6"/>
      <c r="C120" s="7">
        <v>5500</v>
      </c>
      <c r="D120" s="6"/>
      <c r="E120" s="18">
        <f t="shared" si="7"/>
        <v>0</v>
      </c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1:18" s="4" customFormat="1" ht="12.75" outlineLevel="1">
      <c r="A121" s="95" t="s">
        <v>52</v>
      </c>
      <c r="B121" s="6"/>
      <c r="C121" s="7">
        <v>5500</v>
      </c>
      <c r="D121" s="6"/>
      <c r="E121" s="18">
        <f t="shared" si="7"/>
        <v>0</v>
      </c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1:18" s="4" customFormat="1" ht="12.75" outlineLevel="1">
      <c r="A122" s="95" t="s">
        <v>59</v>
      </c>
      <c r="B122" s="6"/>
      <c r="C122" s="7">
        <v>5500</v>
      </c>
      <c r="D122" s="6"/>
      <c r="E122" s="18">
        <f t="shared" si="7"/>
        <v>0</v>
      </c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1:18" s="4" customFormat="1" ht="12.75" outlineLevel="1">
      <c r="A123" s="95" t="s">
        <v>54</v>
      </c>
      <c r="B123" s="6"/>
      <c r="C123" s="7">
        <v>5500</v>
      </c>
      <c r="D123" s="6"/>
      <c r="E123" s="18">
        <f t="shared" si="7"/>
        <v>0</v>
      </c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1:18" s="4" customFormat="1" ht="12.75" outlineLevel="1">
      <c r="A124" s="95" t="s">
        <v>55</v>
      </c>
      <c r="B124" s="6"/>
      <c r="C124" s="7">
        <v>5500</v>
      </c>
      <c r="D124" s="6"/>
      <c r="E124" s="18">
        <f t="shared" si="7"/>
        <v>0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1:18" s="4" customFormat="1" ht="12.75" outlineLevel="1">
      <c r="A125" s="99" t="s">
        <v>84</v>
      </c>
      <c r="B125" s="6"/>
      <c r="C125" s="7">
        <v>5500</v>
      </c>
      <c r="D125" s="6"/>
      <c r="E125" s="18">
        <f t="shared" si="7"/>
        <v>0</v>
      </c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1:18" s="4" customFormat="1" ht="12.75" outlineLevel="1">
      <c r="A126" s="95" t="s">
        <v>58</v>
      </c>
      <c r="B126" s="6"/>
      <c r="C126" s="7">
        <v>5500</v>
      </c>
      <c r="D126" s="6"/>
      <c r="E126" s="18">
        <f t="shared" si="7"/>
        <v>0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1:18" s="47" customFormat="1">
      <c r="A127" s="91" t="s">
        <v>34</v>
      </c>
      <c r="B127" s="23" t="s">
        <v>37</v>
      </c>
      <c r="C127" s="46">
        <v>8000</v>
      </c>
      <c r="D127" s="23"/>
      <c r="E127" s="54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</row>
    <row r="128" spans="1:18" s="4" customFormat="1" ht="12.75" outlineLevel="1">
      <c r="A128" s="95" t="s">
        <v>44</v>
      </c>
      <c r="B128" s="6"/>
      <c r="C128" s="7">
        <v>8000</v>
      </c>
      <c r="D128" s="6"/>
      <c r="E128" s="18">
        <f t="shared" ref="E128:E151" si="8">SUM(C128*D128)</f>
        <v>0</v>
      </c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1:18" s="4" customFormat="1" ht="12.75" outlineLevel="1">
      <c r="A129" s="95" t="s">
        <v>45</v>
      </c>
      <c r="B129" s="6"/>
      <c r="C129" s="7">
        <v>8000</v>
      </c>
      <c r="D129" s="6"/>
      <c r="E129" s="18">
        <f t="shared" si="8"/>
        <v>0</v>
      </c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1:18" s="4" customFormat="1" ht="12.75" outlineLevel="1">
      <c r="A130" s="95" t="s">
        <v>46</v>
      </c>
      <c r="B130" s="6"/>
      <c r="C130" s="7">
        <v>8000</v>
      </c>
      <c r="D130" s="6"/>
      <c r="E130" s="18">
        <f t="shared" si="8"/>
        <v>0</v>
      </c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1:18" s="4" customFormat="1" ht="12.75" outlineLevel="1">
      <c r="A131" s="95" t="s">
        <v>47</v>
      </c>
      <c r="B131" s="6"/>
      <c r="C131" s="7">
        <v>8000</v>
      </c>
      <c r="D131" s="6"/>
      <c r="E131" s="18">
        <f t="shared" si="8"/>
        <v>0</v>
      </c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1:18" s="4" customFormat="1" ht="12.75" outlineLevel="1">
      <c r="A132" s="99" t="s">
        <v>85</v>
      </c>
      <c r="B132" s="6"/>
      <c r="C132" s="7">
        <v>8000</v>
      </c>
      <c r="D132" s="6"/>
      <c r="E132" s="18">
        <f t="shared" si="8"/>
        <v>0</v>
      </c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1:18" s="4" customFormat="1" ht="12.75" outlineLevel="1">
      <c r="A133" s="95" t="s">
        <v>48</v>
      </c>
      <c r="B133" s="6"/>
      <c r="C133" s="7">
        <v>8000</v>
      </c>
      <c r="D133" s="6"/>
      <c r="E133" s="18">
        <f t="shared" si="8"/>
        <v>0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1:18" s="4" customFormat="1" ht="12.75" outlineLevel="1">
      <c r="A134" s="95" t="s">
        <v>49</v>
      </c>
      <c r="B134" s="6"/>
      <c r="C134" s="7">
        <v>8000</v>
      </c>
      <c r="D134" s="6"/>
      <c r="E134" s="18">
        <f t="shared" si="8"/>
        <v>0</v>
      </c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1:18" s="4" customFormat="1" ht="12.75" outlineLevel="1">
      <c r="A135" s="95" t="s">
        <v>50</v>
      </c>
      <c r="B135" s="6"/>
      <c r="C135" s="7">
        <v>8000</v>
      </c>
      <c r="D135" s="6"/>
      <c r="E135" s="18">
        <f t="shared" si="8"/>
        <v>0</v>
      </c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1:18" s="4" customFormat="1" ht="12.75" outlineLevel="1">
      <c r="A136" s="95" t="s">
        <v>59</v>
      </c>
      <c r="B136" s="6"/>
      <c r="C136" s="7">
        <v>8000</v>
      </c>
      <c r="D136" s="6"/>
      <c r="E136" s="18">
        <f t="shared" si="8"/>
        <v>0</v>
      </c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1:18" s="4" customFormat="1" ht="12.75" outlineLevel="1">
      <c r="A137" s="95" t="s">
        <v>53</v>
      </c>
      <c r="B137" s="6"/>
      <c r="C137" s="7">
        <v>8000</v>
      </c>
      <c r="D137" s="6"/>
      <c r="E137" s="18">
        <f t="shared" si="8"/>
        <v>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1:18" s="4" customFormat="1" ht="12.75" outlineLevel="1">
      <c r="A138" s="95" t="s">
        <v>54</v>
      </c>
      <c r="B138" s="6"/>
      <c r="C138" s="7">
        <v>8000</v>
      </c>
      <c r="D138" s="6"/>
      <c r="E138" s="18">
        <f t="shared" si="8"/>
        <v>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1:18" s="4" customFormat="1" ht="12.75" outlineLevel="1">
      <c r="A139" s="95" t="s">
        <v>55</v>
      </c>
      <c r="B139" s="6"/>
      <c r="C139" s="7">
        <v>8000</v>
      </c>
      <c r="D139" s="6"/>
      <c r="E139" s="18">
        <f t="shared" si="8"/>
        <v>0</v>
      </c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1:18" s="4" customFormat="1" ht="12.75" outlineLevel="1">
      <c r="A140" s="99" t="s">
        <v>84</v>
      </c>
      <c r="B140" s="6"/>
      <c r="C140" s="7">
        <v>8000</v>
      </c>
      <c r="D140" s="6"/>
      <c r="E140" s="18">
        <f t="shared" si="8"/>
        <v>0</v>
      </c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1:18" s="4" customFormat="1" ht="12.75" outlineLevel="1">
      <c r="A141" s="95" t="s">
        <v>56</v>
      </c>
      <c r="B141" s="6"/>
      <c r="C141" s="7">
        <v>8000</v>
      </c>
      <c r="D141" s="6"/>
      <c r="E141" s="18">
        <f t="shared" si="8"/>
        <v>0</v>
      </c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1:18" s="4" customFormat="1" ht="12.75" outlineLevel="1">
      <c r="A142" s="95" t="s">
        <v>58</v>
      </c>
      <c r="B142" s="6"/>
      <c r="C142" s="7">
        <v>8000</v>
      </c>
      <c r="D142" s="6"/>
      <c r="E142" s="18">
        <f t="shared" si="8"/>
        <v>0</v>
      </c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1:18" s="4" customFormat="1" outlineLevel="1">
      <c r="A143" s="91" t="s">
        <v>88</v>
      </c>
      <c r="B143" s="23" t="s">
        <v>37</v>
      </c>
      <c r="C143" s="46">
        <v>9000</v>
      </c>
      <c r="D143" s="23"/>
      <c r="E143" s="24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1:18" s="4" customFormat="1" ht="12.75" outlineLevel="1">
      <c r="A144" s="95" t="s">
        <v>45</v>
      </c>
      <c r="B144" s="6"/>
      <c r="C144" s="7">
        <v>9000</v>
      </c>
      <c r="D144" s="6"/>
      <c r="E144" s="18">
        <f t="shared" si="8"/>
        <v>0</v>
      </c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1:18" s="4" customFormat="1" ht="12.75" outlineLevel="1">
      <c r="A145" s="95" t="s">
        <v>46</v>
      </c>
      <c r="B145" s="6"/>
      <c r="C145" s="7">
        <v>9000</v>
      </c>
      <c r="D145" s="6"/>
      <c r="E145" s="18">
        <f t="shared" si="8"/>
        <v>0</v>
      </c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1:18" s="4" customFormat="1" ht="12.75" outlineLevel="1">
      <c r="A146" s="95" t="s">
        <v>51</v>
      </c>
      <c r="B146" s="6"/>
      <c r="C146" s="7">
        <v>9000</v>
      </c>
      <c r="D146" s="6"/>
      <c r="E146" s="18">
        <f t="shared" si="8"/>
        <v>0</v>
      </c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1:18" s="4" customFormat="1" ht="12.75" outlineLevel="1">
      <c r="A147" s="95" t="s">
        <v>54</v>
      </c>
      <c r="B147" s="6"/>
      <c r="C147" s="7">
        <v>9000</v>
      </c>
      <c r="D147" s="6"/>
      <c r="E147" s="18">
        <f t="shared" si="8"/>
        <v>0</v>
      </c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1:18" s="4" customFormat="1" ht="12.75" outlineLevel="1">
      <c r="A148" s="95" t="s">
        <v>55</v>
      </c>
      <c r="B148" s="6"/>
      <c r="C148" s="7">
        <v>9000</v>
      </c>
      <c r="D148" s="6"/>
      <c r="E148" s="18">
        <f t="shared" si="8"/>
        <v>0</v>
      </c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1:18" s="4" customFormat="1" ht="12.75" outlineLevel="1">
      <c r="A149" s="99" t="s">
        <v>84</v>
      </c>
      <c r="B149" s="6"/>
      <c r="C149" s="7">
        <v>9000</v>
      </c>
      <c r="D149" s="6"/>
      <c r="E149" s="18">
        <f t="shared" si="8"/>
        <v>0</v>
      </c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1:18" s="4" customFormat="1" ht="12.75" outlineLevel="1">
      <c r="A150" s="95" t="s">
        <v>56</v>
      </c>
      <c r="B150" s="6"/>
      <c r="C150" s="7">
        <v>9000</v>
      </c>
      <c r="D150" s="6"/>
      <c r="E150" s="18">
        <f t="shared" si="8"/>
        <v>0</v>
      </c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1:18" s="4" customFormat="1" ht="12.75" outlineLevel="1">
      <c r="A151" s="95" t="s">
        <v>58</v>
      </c>
      <c r="B151" s="6"/>
      <c r="C151" s="7">
        <v>9000</v>
      </c>
      <c r="D151" s="6"/>
      <c r="E151" s="18">
        <f t="shared" si="8"/>
        <v>0</v>
      </c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1:18">
      <c r="A152" s="97" t="s">
        <v>60</v>
      </c>
      <c r="B152" s="13"/>
      <c r="C152" s="14"/>
      <c r="D152" s="13"/>
      <c r="E152" s="6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</row>
    <row r="153" spans="1:18" s="47" customFormat="1">
      <c r="A153" s="91" t="s">
        <v>31</v>
      </c>
      <c r="B153" s="23" t="s">
        <v>35</v>
      </c>
      <c r="C153" s="46">
        <v>3200</v>
      </c>
      <c r="D153" s="23"/>
      <c r="E153" s="54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</row>
    <row r="154" spans="1:18" s="4" customFormat="1" ht="12.75" outlineLevel="1">
      <c r="A154" s="99" t="s">
        <v>72</v>
      </c>
      <c r="B154" s="6"/>
      <c r="C154" s="7">
        <v>3200</v>
      </c>
      <c r="D154" s="6"/>
      <c r="E154" s="18">
        <f t="shared" ref="E154" si="9">SUM(C154*D154)</f>
        <v>0</v>
      </c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1:18" s="47" customFormat="1">
      <c r="A155" s="91" t="s">
        <v>32</v>
      </c>
      <c r="B155" s="23" t="s">
        <v>36</v>
      </c>
      <c r="C155" s="46">
        <v>5000</v>
      </c>
      <c r="D155" s="23"/>
      <c r="E155" s="54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</row>
    <row r="156" spans="1:18" s="4" customFormat="1" ht="12.75" outlineLevel="1">
      <c r="A156" s="99" t="s">
        <v>62</v>
      </c>
      <c r="B156" s="6"/>
      <c r="C156" s="7">
        <v>5000</v>
      </c>
      <c r="D156" s="6"/>
      <c r="E156" s="18">
        <f t="shared" ref="E156:E163" si="10">SUM(C156*D156)</f>
        <v>0</v>
      </c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1:18" s="4" customFormat="1" ht="12.75" outlineLevel="1">
      <c r="A157" s="99" t="s">
        <v>65</v>
      </c>
      <c r="B157" s="6"/>
      <c r="C157" s="7">
        <v>5000</v>
      </c>
      <c r="D157" s="6"/>
      <c r="E157" s="18">
        <f t="shared" si="10"/>
        <v>0</v>
      </c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1:18" s="4" customFormat="1" ht="13.9" customHeight="1" outlineLevel="1">
      <c r="A158" s="99" t="s">
        <v>66</v>
      </c>
      <c r="B158" s="6"/>
      <c r="C158" s="7">
        <v>5000</v>
      </c>
      <c r="D158" s="6"/>
      <c r="E158" s="18">
        <f t="shared" si="10"/>
        <v>0</v>
      </c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1:18" s="4" customFormat="1" ht="12.75" outlineLevel="1">
      <c r="A159" s="99" t="s">
        <v>69</v>
      </c>
      <c r="B159" s="6"/>
      <c r="C159" s="7">
        <v>5000</v>
      </c>
      <c r="D159" s="6"/>
      <c r="E159" s="18">
        <f t="shared" si="10"/>
        <v>0</v>
      </c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1:18" s="4" customFormat="1" ht="12.75" outlineLevel="1">
      <c r="A160" s="99" t="s">
        <v>70</v>
      </c>
      <c r="B160" s="6"/>
      <c r="C160" s="7">
        <v>5000</v>
      </c>
      <c r="D160" s="6"/>
      <c r="E160" s="18">
        <f t="shared" si="10"/>
        <v>0</v>
      </c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1:18" s="4" customFormat="1" ht="12.75" outlineLevel="1">
      <c r="A161" s="99" t="s">
        <v>71</v>
      </c>
      <c r="B161" s="6"/>
      <c r="C161" s="7">
        <v>5000</v>
      </c>
      <c r="D161" s="6"/>
      <c r="E161" s="18">
        <f t="shared" si="10"/>
        <v>0</v>
      </c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1:18" s="47" customFormat="1">
      <c r="A162" s="91" t="s">
        <v>33</v>
      </c>
      <c r="B162" s="23" t="s">
        <v>38</v>
      </c>
      <c r="C162" s="42">
        <v>6000</v>
      </c>
      <c r="D162" s="23"/>
      <c r="E162" s="18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</row>
    <row r="163" spans="1:18" s="116" customFormat="1">
      <c r="A163" s="99" t="s">
        <v>62</v>
      </c>
      <c r="B163" s="26"/>
      <c r="C163" s="114">
        <v>6000</v>
      </c>
      <c r="D163" s="26"/>
      <c r="E163" s="18">
        <f t="shared" si="10"/>
        <v>0</v>
      </c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1:18" s="4" customFormat="1" ht="12.75" outlineLevel="1">
      <c r="A164" s="99" t="s">
        <v>63</v>
      </c>
      <c r="B164" s="6"/>
      <c r="C164" s="7">
        <v>6000</v>
      </c>
      <c r="D164" s="6"/>
      <c r="E164" s="18">
        <f t="shared" ref="E164:E174" si="11">SUM(C164*D164)</f>
        <v>0</v>
      </c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1:18" s="4" customFormat="1" ht="12.75" outlineLevel="1">
      <c r="A165" s="99" t="s">
        <v>64</v>
      </c>
      <c r="B165" s="6"/>
      <c r="C165" s="7">
        <v>6000</v>
      </c>
      <c r="D165" s="6"/>
      <c r="E165" s="18">
        <f t="shared" si="11"/>
        <v>0</v>
      </c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1:18" s="4" customFormat="1" ht="12.75" outlineLevel="1">
      <c r="A166" s="99" t="s">
        <v>65</v>
      </c>
      <c r="B166" s="6"/>
      <c r="C166" s="7">
        <v>6000</v>
      </c>
      <c r="D166" s="6"/>
      <c r="E166" s="18">
        <f t="shared" si="11"/>
        <v>0</v>
      </c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1:18" s="4" customFormat="1" ht="12.75" outlineLevel="1">
      <c r="A167" s="99" t="s">
        <v>66</v>
      </c>
      <c r="B167" s="6"/>
      <c r="C167" s="7">
        <v>6000</v>
      </c>
      <c r="D167" s="6"/>
      <c r="E167" s="18">
        <f t="shared" si="11"/>
        <v>0</v>
      </c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1:18" s="4" customFormat="1" ht="12.75" outlineLevel="1">
      <c r="A168" s="99" t="s">
        <v>67</v>
      </c>
      <c r="B168" s="6"/>
      <c r="C168" s="7">
        <v>6000</v>
      </c>
      <c r="D168" s="6"/>
      <c r="E168" s="18">
        <f t="shared" si="11"/>
        <v>0</v>
      </c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1:18" s="4" customFormat="1" ht="12.75" outlineLevel="1">
      <c r="A169" s="99" t="s">
        <v>69</v>
      </c>
      <c r="B169" s="6"/>
      <c r="C169" s="7">
        <v>6000</v>
      </c>
      <c r="D169" s="6"/>
      <c r="E169" s="18">
        <f t="shared" si="11"/>
        <v>0</v>
      </c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1:18" s="4" customFormat="1" ht="12.75" outlineLevel="1">
      <c r="A170" s="99" t="s">
        <v>70</v>
      </c>
      <c r="B170" s="6"/>
      <c r="C170" s="7">
        <v>6000</v>
      </c>
      <c r="D170" s="6"/>
      <c r="E170" s="18">
        <f t="shared" si="11"/>
        <v>0</v>
      </c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1:18" s="4" customFormat="1" ht="12.75" outlineLevel="1">
      <c r="A171" s="99" t="s">
        <v>71</v>
      </c>
      <c r="B171" s="6"/>
      <c r="C171" s="7">
        <v>6000</v>
      </c>
      <c r="D171" s="6"/>
      <c r="E171" s="18">
        <f t="shared" si="11"/>
        <v>0</v>
      </c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1:18" s="4" customFormat="1" ht="12.75" outlineLevel="1">
      <c r="A172" s="99" t="s">
        <v>72</v>
      </c>
      <c r="B172" s="6"/>
      <c r="C172" s="7">
        <v>6000</v>
      </c>
      <c r="D172" s="6"/>
      <c r="E172" s="18">
        <f t="shared" si="11"/>
        <v>0</v>
      </c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1:18" s="4" customFormat="1" ht="12.75" outlineLevel="1">
      <c r="A173" s="95" t="s">
        <v>73</v>
      </c>
      <c r="B173" s="6"/>
      <c r="C173" s="7">
        <v>6000</v>
      </c>
      <c r="D173" s="6"/>
      <c r="E173" s="18">
        <f t="shared" si="11"/>
        <v>0</v>
      </c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1:18" s="4" customFormat="1" ht="12.75" outlineLevel="1">
      <c r="A174" s="95" t="s">
        <v>74</v>
      </c>
      <c r="B174" s="6"/>
      <c r="C174" s="7">
        <v>6000</v>
      </c>
      <c r="D174" s="6"/>
      <c r="E174" s="18">
        <f t="shared" si="11"/>
        <v>0</v>
      </c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1:18" s="47" customFormat="1">
      <c r="A175" s="91" t="s">
        <v>34</v>
      </c>
      <c r="B175" s="23" t="s">
        <v>37</v>
      </c>
      <c r="C175" s="46">
        <v>7000</v>
      </c>
      <c r="D175" s="23"/>
      <c r="E175" s="54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</row>
    <row r="176" spans="1:18" s="4" customFormat="1" ht="12.75" outlineLevel="1">
      <c r="A176" s="99" t="s">
        <v>61</v>
      </c>
      <c r="B176" s="6"/>
      <c r="C176" s="7">
        <v>7000</v>
      </c>
      <c r="D176" s="6"/>
      <c r="E176" s="18">
        <f t="shared" ref="E176:E193" si="12">SUM(C176*D176)</f>
        <v>0</v>
      </c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1:18" s="4" customFormat="1" ht="12.75" outlineLevel="1">
      <c r="A177" s="99" t="s">
        <v>62</v>
      </c>
      <c r="B177" s="6"/>
      <c r="C177" s="7">
        <v>7000</v>
      </c>
      <c r="D177" s="6"/>
      <c r="E177" s="18">
        <f t="shared" si="12"/>
        <v>0</v>
      </c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1:18" s="4" customFormat="1" ht="12.75" outlineLevel="1">
      <c r="A178" s="99" t="s">
        <v>63</v>
      </c>
      <c r="B178" s="6"/>
      <c r="C178" s="7">
        <v>7000</v>
      </c>
      <c r="D178" s="6"/>
      <c r="E178" s="18">
        <f t="shared" si="12"/>
        <v>0</v>
      </c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1:18" s="4" customFormat="1" ht="12.75" outlineLevel="1">
      <c r="A179" s="99" t="s">
        <v>64</v>
      </c>
      <c r="B179" s="6"/>
      <c r="C179" s="7">
        <v>7000</v>
      </c>
      <c r="D179" s="6"/>
      <c r="E179" s="18">
        <f t="shared" si="12"/>
        <v>0</v>
      </c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1:18" s="4" customFormat="1" ht="12.75" outlineLevel="1">
      <c r="A180" s="99" t="s">
        <v>67</v>
      </c>
      <c r="B180" s="6"/>
      <c r="C180" s="7">
        <v>7000</v>
      </c>
      <c r="D180" s="6"/>
      <c r="E180" s="18">
        <f t="shared" si="12"/>
        <v>0</v>
      </c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1:18" s="4" customFormat="1" ht="12.75" outlineLevel="1">
      <c r="A181" s="99" t="s">
        <v>68</v>
      </c>
      <c r="B181" s="6"/>
      <c r="C181" s="7">
        <v>7000</v>
      </c>
      <c r="D181" s="6"/>
      <c r="E181" s="18">
        <f t="shared" si="12"/>
        <v>0</v>
      </c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1:18" s="4" customFormat="1" ht="12.75" outlineLevel="1">
      <c r="A182" s="99" t="s">
        <v>70</v>
      </c>
      <c r="B182" s="6"/>
      <c r="C182" s="7">
        <v>7000</v>
      </c>
      <c r="D182" s="6"/>
      <c r="E182" s="18">
        <f t="shared" si="12"/>
        <v>0</v>
      </c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1:18" s="4" customFormat="1" ht="12.75" outlineLevel="1">
      <c r="A183" s="99" t="s">
        <v>71</v>
      </c>
      <c r="B183" s="6"/>
      <c r="C183" s="7">
        <v>7000</v>
      </c>
      <c r="D183" s="6"/>
      <c r="E183" s="18">
        <f t="shared" si="12"/>
        <v>0</v>
      </c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1:18" s="4" customFormat="1" ht="12.75" outlineLevel="1">
      <c r="A184" s="99" t="s">
        <v>72</v>
      </c>
      <c r="B184" s="6"/>
      <c r="C184" s="7">
        <v>7000</v>
      </c>
      <c r="D184" s="6"/>
      <c r="E184" s="18">
        <f t="shared" si="12"/>
        <v>0</v>
      </c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1:18" s="4" customFormat="1" ht="12.75" outlineLevel="1">
      <c r="A185" s="95" t="s">
        <v>73</v>
      </c>
      <c r="B185" s="6"/>
      <c r="C185" s="7">
        <v>7000</v>
      </c>
      <c r="D185" s="6"/>
      <c r="E185" s="18">
        <f t="shared" si="12"/>
        <v>0</v>
      </c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1:18" s="4" customFormat="1" ht="12.75" outlineLevel="1">
      <c r="A186" s="95" t="s">
        <v>74</v>
      </c>
      <c r="B186" s="6"/>
      <c r="C186" s="7">
        <v>7000</v>
      </c>
      <c r="D186" s="6"/>
      <c r="E186" s="18">
        <f t="shared" si="12"/>
        <v>0</v>
      </c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1:18" s="4" customFormat="1" ht="12.75" outlineLevel="1">
      <c r="A187" s="95" t="s">
        <v>75</v>
      </c>
      <c r="B187" s="6"/>
      <c r="C187" s="7">
        <v>7000</v>
      </c>
      <c r="D187" s="6"/>
      <c r="E187" s="18">
        <f t="shared" si="12"/>
        <v>0</v>
      </c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1:18" s="4" customFormat="1" ht="12.75" outlineLevel="1">
      <c r="A188" s="95" t="s">
        <v>161</v>
      </c>
      <c r="B188" s="6"/>
      <c r="C188" s="136">
        <v>4200</v>
      </c>
      <c r="D188" s="6"/>
      <c r="E188" s="18">
        <f t="shared" si="12"/>
        <v>0</v>
      </c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1:18" s="47" customFormat="1">
      <c r="A189" s="91" t="s">
        <v>88</v>
      </c>
      <c r="B189" s="23" t="s">
        <v>37</v>
      </c>
      <c r="C189" s="46">
        <v>9000</v>
      </c>
      <c r="D189" s="23"/>
      <c r="E189" s="24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</row>
    <row r="190" spans="1:18" s="2" customFormat="1">
      <c r="A190" s="99" t="s">
        <v>61</v>
      </c>
      <c r="B190" s="23"/>
      <c r="C190" s="25">
        <v>9000</v>
      </c>
      <c r="D190" s="23"/>
      <c r="E190" s="18">
        <f t="shared" si="12"/>
        <v>0</v>
      </c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</row>
    <row r="191" spans="1:18" s="2" customFormat="1">
      <c r="A191" s="99" t="s">
        <v>62</v>
      </c>
      <c r="B191" s="23"/>
      <c r="C191" s="25">
        <v>9000</v>
      </c>
      <c r="D191" s="23"/>
      <c r="E191" s="18">
        <f t="shared" si="12"/>
        <v>0</v>
      </c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</row>
    <row r="192" spans="1:18" s="4" customFormat="1" ht="12.75" outlineLevel="1">
      <c r="A192" s="95" t="s">
        <v>70</v>
      </c>
      <c r="B192" s="6"/>
      <c r="C192" s="7">
        <v>9000</v>
      </c>
      <c r="D192" s="6"/>
      <c r="E192" s="18">
        <f t="shared" si="12"/>
        <v>0</v>
      </c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1:18" s="4" customFormat="1" ht="12.75" outlineLevel="1">
      <c r="A193" s="95" t="s">
        <v>161</v>
      </c>
      <c r="B193" s="6"/>
      <c r="C193" s="136">
        <v>5200</v>
      </c>
      <c r="D193" s="6"/>
      <c r="E193" s="18">
        <f t="shared" si="12"/>
        <v>0</v>
      </c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1:18">
      <c r="A194" s="100" t="s">
        <v>76</v>
      </c>
      <c r="B194" s="59"/>
      <c r="C194" s="60"/>
      <c r="D194" s="59"/>
      <c r="E194" s="61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</row>
    <row r="195" spans="1:18" s="47" customFormat="1">
      <c r="A195" s="91" t="s">
        <v>31</v>
      </c>
      <c r="B195" s="23" t="s">
        <v>35</v>
      </c>
      <c r="C195" s="46">
        <v>3500</v>
      </c>
      <c r="D195" s="23"/>
      <c r="E195" s="54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</row>
    <row r="196" spans="1:18" s="4" customFormat="1" ht="12.75" outlineLevel="1">
      <c r="A196" s="99" t="s">
        <v>78</v>
      </c>
      <c r="B196" s="6"/>
      <c r="C196" s="7">
        <v>3500</v>
      </c>
      <c r="D196" s="6"/>
      <c r="E196" s="18">
        <f t="shared" ref="E196:E198" si="13">SUM(C196*D196)</f>
        <v>0</v>
      </c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1:18" s="4" customFormat="1" ht="12.75" outlineLevel="1">
      <c r="A197" s="99" t="s">
        <v>79</v>
      </c>
      <c r="B197" s="6"/>
      <c r="C197" s="7">
        <v>3500</v>
      </c>
      <c r="D197" s="6"/>
      <c r="E197" s="18">
        <f t="shared" si="13"/>
        <v>0</v>
      </c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1:18" s="4" customFormat="1" ht="12.75" outlineLevel="1">
      <c r="A198" s="99" t="s">
        <v>89</v>
      </c>
      <c r="B198" s="6"/>
      <c r="C198" s="7">
        <v>3500</v>
      </c>
      <c r="D198" s="6"/>
      <c r="E198" s="18">
        <f t="shared" si="13"/>
        <v>0</v>
      </c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1:18" s="47" customFormat="1">
      <c r="A199" s="91" t="s">
        <v>32</v>
      </c>
      <c r="B199" s="23" t="s">
        <v>36</v>
      </c>
      <c r="C199" s="46">
        <v>4500</v>
      </c>
      <c r="D199" s="23"/>
      <c r="E199" s="18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</row>
    <row r="200" spans="1:18" s="4" customFormat="1" ht="12.75" outlineLevel="1">
      <c r="A200" s="99" t="s">
        <v>89</v>
      </c>
      <c r="B200" s="6"/>
      <c r="C200" s="7">
        <v>4500</v>
      </c>
      <c r="D200" s="6"/>
      <c r="E200" s="18">
        <f t="shared" ref="E200:E202" si="14">SUM(C200*D200)</f>
        <v>0</v>
      </c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1:18" s="4" customFormat="1" ht="12.75" outlineLevel="1">
      <c r="A201" s="99" t="s">
        <v>79</v>
      </c>
      <c r="B201" s="6"/>
      <c r="C201" s="7">
        <v>4500</v>
      </c>
      <c r="D201" s="6"/>
      <c r="E201" s="18">
        <f t="shared" si="14"/>
        <v>0</v>
      </c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1:18" s="4" customFormat="1" ht="12.75" outlineLevel="1">
      <c r="A202" s="99" t="s">
        <v>80</v>
      </c>
      <c r="B202" s="6"/>
      <c r="C202" s="7">
        <v>4500</v>
      </c>
      <c r="D202" s="6"/>
      <c r="E202" s="18">
        <f t="shared" si="14"/>
        <v>0</v>
      </c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1:18" s="47" customFormat="1">
      <c r="A203" s="91" t="s">
        <v>33</v>
      </c>
      <c r="B203" s="23" t="s">
        <v>38</v>
      </c>
      <c r="C203" s="46">
        <v>6000</v>
      </c>
      <c r="D203" s="23"/>
      <c r="E203" s="58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</row>
    <row r="204" spans="1:18" s="48" customFormat="1" ht="12.75" outlineLevel="1">
      <c r="A204" s="101" t="s">
        <v>80</v>
      </c>
      <c r="B204" s="45"/>
      <c r="C204" s="50">
        <v>6000</v>
      </c>
      <c r="D204" s="45"/>
      <c r="E204" s="24">
        <f t="shared" ref="E204" si="15">SUM(C204*D204)</f>
        <v>0</v>
      </c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1:18" s="47" customFormat="1">
      <c r="A205" s="91" t="s">
        <v>34</v>
      </c>
      <c r="B205" s="23" t="s">
        <v>37</v>
      </c>
      <c r="C205" s="46">
        <v>7000</v>
      </c>
      <c r="D205" s="23"/>
      <c r="E205" s="54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</row>
    <row r="206" spans="1:18" s="113" customFormat="1" ht="12.75" hidden="1" outlineLevel="1">
      <c r="A206" s="137" t="s">
        <v>153</v>
      </c>
      <c r="B206" s="21"/>
      <c r="C206" s="22">
        <v>7000</v>
      </c>
      <c r="D206" s="21"/>
      <c r="E206" s="112">
        <f t="shared" ref="E206:E210" si="16">SUM(C206*D206)</f>
        <v>0</v>
      </c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1:18" s="48" customFormat="1" collapsed="1">
      <c r="A207" s="91" t="s">
        <v>88</v>
      </c>
      <c r="B207" s="23" t="s">
        <v>37</v>
      </c>
      <c r="C207" s="46">
        <v>9000</v>
      </c>
      <c r="D207" s="23"/>
      <c r="E207" s="18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1:18" s="48" customFormat="1">
      <c r="A208" s="118" t="s">
        <v>78</v>
      </c>
      <c r="B208" s="26"/>
      <c r="C208" s="25">
        <v>9000</v>
      </c>
      <c r="D208" s="26"/>
      <c r="E208" s="18">
        <f t="shared" si="16"/>
        <v>0</v>
      </c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1:18" s="4" customFormat="1" ht="12.75" outlineLevel="1">
      <c r="A209" s="99" t="s">
        <v>77</v>
      </c>
      <c r="B209" s="6"/>
      <c r="C209" s="7">
        <v>9000</v>
      </c>
      <c r="D209" s="6"/>
      <c r="E209" s="18">
        <f t="shared" si="16"/>
        <v>0</v>
      </c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1:18" s="4" customFormat="1" ht="12.75" outlineLevel="1">
      <c r="A210" s="99" t="s">
        <v>80</v>
      </c>
      <c r="B210" s="6"/>
      <c r="C210" s="7">
        <v>9000</v>
      </c>
      <c r="D210" s="6"/>
      <c r="E210" s="18">
        <f t="shared" si="16"/>
        <v>0</v>
      </c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1:18" s="12" customFormat="1">
      <c r="A211" s="97" t="s">
        <v>83</v>
      </c>
      <c r="B211" s="55"/>
      <c r="C211" s="56"/>
      <c r="D211" s="55"/>
      <c r="E211" s="5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</row>
    <row r="212" spans="1:18" s="47" customFormat="1">
      <c r="A212" s="91" t="s">
        <v>31</v>
      </c>
      <c r="B212" s="23" t="s">
        <v>35</v>
      </c>
      <c r="C212" s="46">
        <v>3000</v>
      </c>
      <c r="D212" s="23"/>
      <c r="E212" s="54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</row>
    <row r="213" spans="1:18" s="48" customFormat="1" ht="12.75" outlineLevel="1">
      <c r="A213" s="101" t="s">
        <v>90</v>
      </c>
      <c r="B213" s="45"/>
      <c r="C213" s="50">
        <v>3000</v>
      </c>
      <c r="D213" s="45"/>
      <c r="E213" s="24">
        <f t="shared" ref="E213:E214" si="17">SUM(C213*D213)</f>
        <v>0</v>
      </c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1:18" s="48" customFormat="1" ht="12.75" outlineLevel="1">
      <c r="A214" s="101" t="s">
        <v>110</v>
      </c>
      <c r="B214" s="45"/>
      <c r="C214" s="50">
        <v>3000</v>
      </c>
      <c r="D214" s="45"/>
      <c r="E214" s="24">
        <f t="shared" si="17"/>
        <v>0</v>
      </c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1:18" s="48" customFormat="1" ht="12.75" outlineLevel="1">
      <c r="A215" s="101" t="s">
        <v>121</v>
      </c>
      <c r="B215" s="45"/>
      <c r="C215" s="50">
        <v>3000</v>
      </c>
      <c r="D215" s="45"/>
      <c r="E215" s="24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1:18" s="47" customFormat="1">
      <c r="A216" s="91" t="s">
        <v>32</v>
      </c>
      <c r="B216" s="23" t="s">
        <v>36</v>
      </c>
      <c r="C216" s="46">
        <v>4500</v>
      </c>
      <c r="D216" s="23"/>
      <c r="E216" s="24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</row>
    <row r="217" spans="1:18" s="48" customFormat="1" ht="12.75" outlineLevel="1">
      <c r="A217" s="101" t="s">
        <v>90</v>
      </c>
      <c r="B217" s="45"/>
      <c r="C217" s="50">
        <v>4500</v>
      </c>
      <c r="D217" s="45"/>
      <c r="E217" s="24">
        <f t="shared" ref="E217:E218" si="18">SUM(C217*D217)</f>
        <v>0</v>
      </c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1:18" s="48" customFormat="1" ht="12.75" outlineLevel="1">
      <c r="A218" s="101" t="s">
        <v>110</v>
      </c>
      <c r="B218" s="45"/>
      <c r="C218" s="50">
        <v>4500</v>
      </c>
      <c r="D218" s="45"/>
      <c r="E218" s="24">
        <f t="shared" si="18"/>
        <v>0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1:18" s="47" customFormat="1">
      <c r="A219" s="91" t="s">
        <v>33</v>
      </c>
      <c r="B219" s="23" t="s">
        <v>38</v>
      </c>
      <c r="C219" s="46">
        <v>5500</v>
      </c>
      <c r="D219" s="23"/>
      <c r="E219" s="58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</row>
    <row r="220" spans="1:18" s="109" customFormat="1" ht="12.75" hidden="1" outlineLevel="1">
      <c r="A220" s="92" t="s">
        <v>81</v>
      </c>
      <c r="B220" s="43"/>
      <c r="C220" s="44">
        <v>5500</v>
      </c>
      <c r="D220" s="43"/>
      <c r="E220" s="66">
        <f t="shared" ref="E220:E221" si="19">SUM(C220*D220)</f>
        <v>0</v>
      </c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1:18" s="109" customFormat="1" ht="12.75" hidden="1" outlineLevel="1">
      <c r="A221" s="92" t="s">
        <v>82</v>
      </c>
      <c r="B221" s="43"/>
      <c r="C221" s="44">
        <v>5500</v>
      </c>
      <c r="D221" s="43"/>
      <c r="E221" s="66">
        <f t="shared" si="19"/>
        <v>0</v>
      </c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1:18" s="47" customFormat="1" collapsed="1">
      <c r="A222" s="91" t="s">
        <v>34</v>
      </c>
      <c r="B222" s="23" t="s">
        <v>37</v>
      </c>
      <c r="C222" s="46">
        <v>7000</v>
      </c>
      <c r="D222" s="23"/>
      <c r="E222" s="54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</row>
    <row r="223" spans="1:18" s="4" customFormat="1" ht="12.75" outlineLevel="1">
      <c r="A223" s="99" t="s">
        <v>81</v>
      </c>
      <c r="B223" s="6"/>
      <c r="C223" s="7">
        <v>7000</v>
      </c>
      <c r="D223" s="6"/>
      <c r="E223" s="18">
        <f t="shared" ref="E223:E226" si="20">SUM(C223*D223)</f>
        <v>0</v>
      </c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1:18" s="4" customFormat="1" ht="12.75" outlineLevel="1">
      <c r="A224" s="99" t="s">
        <v>82</v>
      </c>
      <c r="B224" s="6"/>
      <c r="C224" s="7">
        <v>7000</v>
      </c>
      <c r="D224" s="6"/>
      <c r="E224" s="18">
        <f t="shared" si="20"/>
        <v>0</v>
      </c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1:18" s="4" customFormat="1" outlineLevel="1">
      <c r="A225" s="91" t="s">
        <v>88</v>
      </c>
      <c r="B225" s="23" t="s">
        <v>154</v>
      </c>
      <c r="C225" s="119">
        <v>9000</v>
      </c>
      <c r="D225" s="6"/>
      <c r="E225" s="18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1:18" s="4" customFormat="1" ht="12.75" outlineLevel="1">
      <c r="A226" s="99" t="s">
        <v>155</v>
      </c>
      <c r="B226" s="6"/>
      <c r="C226" s="7">
        <v>9000</v>
      </c>
      <c r="D226" s="6"/>
      <c r="E226" s="18">
        <f t="shared" si="20"/>
        <v>0</v>
      </c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1:18">
      <c r="A227" s="97" t="s">
        <v>86</v>
      </c>
      <c r="B227" s="13"/>
      <c r="C227" s="14"/>
      <c r="D227" s="13"/>
      <c r="E227" s="20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</row>
    <row r="228" spans="1:18" s="47" customFormat="1">
      <c r="A228" s="91" t="s">
        <v>31</v>
      </c>
      <c r="B228" s="23" t="s">
        <v>35</v>
      </c>
      <c r="C228" s="46">
        <v>3000</v>
      </c>
      <c r="D228" s="23"/>
      <c r="E228" s="24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</row>
    <row r="229" spans="1:18" s="47" customFormat="1">
      <c r="A229" s="91" t="s">
        <v>32</v>
      </c>
      <c r="B229" s="23" t="s">
        <v>36</v>
      </c>
      <c r="C229" s="46">
        <v>4500</v>
      </c>
      <c r="D229" s="23"/>
      <c r="E229" s="24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</row>
    <row r="230" spans="1:18" s="48" customFormat="1" ht="12.75" hidden="1" outlineLevel="1">
      <c r="A230" s="93" t="s">
        <v>92</v>
      </c>
      <c r="B230" s="43"/>
      <c r="C230" s="44">
        <v>4500</v>
      </c>
      <c r="D230" s="45"/>
      <c r="E230" s="24">
        <f t="shared" ref="E230:E235" si="21">SUM(C230*D230)</f>
        <v>0</v>
      </c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1:18" s="48" customFormat="1" ht="12.75" hidden="1" outlineLevel="1">
      <c r="A231" s="93" t="s">
        <v>95</v>
      </c>
      <c r="B231" s="43"/>
      <c r="C231" s="44">
        <v>4500</v>
      </c>
      <c r="D231" s="45"/>
      <c r="E231" s="24">
        <f t="shared" si="21"/>
        <v>0</v>
      </c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1:18" s="48" customFormat="1" ht="12.75" hidden="1" outlineLevel="1">
      <c r="A232" s="93" t="s">
        <v>94</v>
      </c>
      <c r="B232" s="43"/>
      <c r="C232" s="44">
        <v>4500</v>
      </c>
      <c r="D232" s="45"/>
      <c r="E232" s="24">
        <f t="shared" si="21"/>
        <v>0</v>
      </c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  <row r="233" spans="1:18" s="48" customFormat="1" ht="12.75" hidden="1" outlineLevel="1">
      <c r="A233" s="93" t="s">
        <v>87</v>
      </c>
      <c r="B233" s="43"/>
      <c r="C233" s="44">
        <v>4500</v>
      </c>
      <c r="D233" s="45"/>
      <c r="E233" s="24">
        <f t="shared" si="21"/>
        <v>0</v>
      </c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</row>
    <row r="234" spans="1:18" s="48" customFormat="1" ht="12.75" hidden="1" outlineLevel="1">
      <c r="A234" s="93" t="s">
        <v>93</v>
      </c>
      <c r="B234" s="43"/>
      <c r="C234" s="44">
        <v>4500</v>
      </c>
      <c r="D234" s="45"/>
      <c r="E234" s="24">
        <f t="shared" si="21"/>
        <v>0</v>
      </c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</row>
    <row r="235" spans="1:18" s="48" customFormat="1" ht="12.75" hidden="1" outlineLevel="1">
      <c r="A235" s="93" t="s">
        <v>91</v>
      </c>
      <c r="B235" s="43"/>
      <c r="C235" s="44">
        <v>4500</v>
      </c>
      <c r="D235" s="45"/>
      <c r="E235" s="24">
        <f t="shared" si="21"/>
        <v>0</v>
      </c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</row>
    <row r="236" spans="1:18" s="47" customFormat="1" collapsed="1">
      <c r="A236" s="91" t="s">
        <v>33</v>
      </c>
      <c r="B236" s="23" t="s">
        <v>38</v>
      </c>
      <c r="C236" s="46">
        <v>6000</v>
      </c>
      <c r="D236" s="23"/>
      <c r="E236" s="24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</row>
    <row r="237" spans="1:18" s="48" customFormat="1" ht="12.75" hidden="1" outlineLevel="1">
      <c r="A237" s="93" t="s">
        <v>92</v>
      </c>
      <c r="B237" s="43"/>
      <c r="C237" s="44">
        <v>6000</v>
      </c>
      <c r="D237" s="45"/>
      <c r="E237" s="24">
        <f t="shared" ref="E237:E242" si="22">SUM(C237*D237)</f>
        <v>0</v>
      </c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</row>
    <row r="238" spans="1:18" s="53" customFormat="1" ht="12.75" hidden="1" outlineLevel="1">
      <c r="A238" s="93" t="s">
        <v>95</v>
      </c>
      <c r="B238" s="51"/>
      <c r="C238" s="44">
        <v>6000</v>
      </c>
      <c r="D238" s="52"/>
      <c r="E238" s="24">
        <f t="shared" si="22"/>
        <v>0</v>
      </c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</row>
    <row r="239" spans="1:18" s="53" customFormat="1" ht="12.75" hidden="1" outlineLevel="1">
      <c r="A239" s="93" t="s">
        <v>94</v>
      </c>
      <c r="B239" s="51"/>
      <c r="C239" s="44">
        <v>6000</v>
      </c>
      <c r="D239" s="52"/>
      <c r="E239" s="24">
        <f t="shared" si="22"/>
        <v>0</v>
      </c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</row>
    <row r="240" spans="1:18" s="53" customFormat="1" ht="12.75" hidden="1" outlineLevel="1">
      <c r="A240" s="93" t="s">
        <v>87</v>
      </c>
      <c r="B240" s="51"/>
      <c r="C240" s="44">
        <v>6000</v>
      </c>
      <c r="D240" s="52"/>
      <c r="E240" s="24">
        <f t="shared" si="22"/>
        <v>0</v>
      </c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</row>
    <row r="241" spans="1:18" s="48" customFormat="1" ht="12.75" hidden="1" outlineLevel="1">
      <c r="A241" s="93" t="s">
        <v>93</v>
      </c>
      <c r="B241" s="43"/>
      <c r="C241" s="44">
        <v>6000</v>
      </c>
      <c r="D241" s="45"/>
      <c r="E241" s="24">
        <f t="shared" si="22"/>
        <v>0</v>
      </c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</row>
    <row r="242" spans="1:18" s="48" customFormat="1" ht="12.75" hidden="1" outlineLevel="1">
      <c r="A242" s="93" t="s">
        <v>91</v>
      </c>
      <c r="B242" s="43"/>
      <c r="C242" s="44">
        <v>6000</v>
      </c>
      <c r="D242" s="45"/>
      <c r="E242" s="24">
        <f t="shared" si="22"/>
        <v>0</v>
      </c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</row>
    <row r="243" spans="1:18" s="47" customFormat="1" collapsed="1">
      <c r="A243" s="91" t="s">
        <v>34</v>
      </c>
      <c r="B243" s="23" t="s">
        <v>37</v>
      </c>
      <c r="C243" s="46">
        <v>7000</v>
      </c>
      <c r="D243" s="23"/>
      <c r="E243" s="54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</row>
    <row r="244" spans="1:18" s="113" customFormat="1" ht="12.75" hidden="1" outlineLevel="1">
      <c r="A244" s="102" t="s">
        <v>93</v>
      </c>
      <c r="B244" s="21"/>
      <c r="C244" s="22">
        <v>7000</v>
      </c>
      <c r="D244" s="21"/>
      <c r="E244" s="112">
        <f t="shared" ref="E244" si="23">SUM(C244*D244)</f>
        <v>0</v>
      </c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1:18" collapsed="1">
      <c r="A245" s="97" t="s">
        <v>96</v>
      </c>
      <c r="B245" s="13"/>
      <c r="C245" s="14"/>
      <c r="D245" s="13"/>
      <c r="E245" s="20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</row>
    <row r="246" spans="1:18" s="47" customFormat="1" ht="13.9" customHeight="1">
      <c r="A246" s="91" t="s">
        <v>31</v>
      </c>
      <c r="B246" s="23" t="s">
        <v>35</v>
      </c>
      <c r="C246" s="46">
        <v>3500</v>
      </c>
      <c r="D246" s="23"/>
      <c r="E246" s="24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</row>
    <row r="247" spans="1:18" s="109" customFormat="1" ht="12.75" hidden="1" outlineLevel="1">
      <c r="A247" s="93" t="s">
        <v>97</v>
      </c>
      <c r="B247" s="43"/>
      <c r="C247" s="44">
        <v>3500</v>
      </c>
      <c r="D247" s="43"/>
      <c r="E247" s="66">
        <f t="shared" ref="E247:E252" si="24">SUM(C247*D247)</f>
        <v>0</v>
      </c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1:18" s="109" customFormat="1" ht="12.75" hidden="1" outlineLevel="1">
      <c r="A248" s="93" t="s">
        <v>98</v>
      </c>
      <c r="B248" s="43"/>
      <c r="C248" s="44">
        <v>3500</v>
      </c>
      <c r="D248" s="43"/>
      <c r="E248" s="66">
        <f t="shared" si="24"/>
        <v>0</v>
      </c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1:18" s="109" customFormat="1" ht="12.75" hidden="1" outlineLevel="1">
      <c r="A249" s="93" t="s">
        <v>99</v>
      </c>
      <c r="B249" s="43"/>
      <c r="C249" s="44">
        <v>3500</v>
      </c>
      <c r="D249" s="43"/>
      <c r="E249" s="66">
        <f t="shared" si="24"/>
        <v>0</v>
      </c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1:18" s="109" customFormat="1" ht="12.75" hidden="1" outlineLevel="1">
      <c r="A250" s="93" t="s">
        <v>100</v>
      </c>
      <c r="B250" s="43"/>
      <c r="C250" s="44">
        <v>3500</v>
      </c>
      <c r="D250" s="43"/>
      <c r="E250" s="66">
        <f t="shared" si="24"/>
        <v>0</v>
      </c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1:18" s="109" customFormat="1" ht="12.75" hidden="1" outlineLevel="1">
      <c r="A251" s="93" t="s">
        <v>101</v>
      </c>
      <c r="B251" s="43"/>
      <c r="C251" s="44">
        <v>3500</v>
      </c>
      <c r="D251" s="43"/>
      <c r="E251" s="66">
        <f t="shared" si="24"/>
        <v>0</v>
      </c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1:18" s="109" customFormat="1" ht="12.75" hidden="1" outlineLevel="1">
      <c r="A252" s="93" t="s">
        <v>111</v>
      </c>
      <c r="B252" s="43"/>
      <c r="C252" s="44">
        <v>3500</v>
      </c>
      <c r="D252" s="43"/>
      <c r="E252" s="66">
        <f t="shared" si="24"/>
        <v>0</v>
      </c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1:18" s="47" customFormat="1" collapsed="1">
      <c r="A253" s="91" t="s">
        <v>32</v>
      </c>
      <c r="B253" s="23" t="s">
        <v>36</v>
      </c>
      <c r="C253" s="46">
        <v>5000</v>
      </c>
      <c r="D253" s="23"/>
      <c r="E253" s="24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</row>
    <row r="254" spans="1:18" s="4" customFormat="1" ht="12.75" outlineLevel="1">
      <c r="A254" s="95" t="s">
        <v>101</v>
      </c>
      <c r="B254" s="6"/>
      <c r="C254" s="7">
        <v>5000</v>
      </c>
      <c r="D254" s="6"/>
      <c r="E254" s="18">
        <f t="shared" ref="E254" si="25">SUM(C254*D254)</f>
        <v>0</v>
      </c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</row>
    <row r="255" spans="1:18" s="47" customFormat="1">
      <c r="A255" s="91" t="s">
        <v>33</v>
      </c>
      <c r="B255" s="23" t="s">
        <v>38</v>
      </c>
      <c r="C255" s="46">
        <v>6000</v>
      </c>
      <c r="D255" s="23"/>
      <c r="E255" s="24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</row>
    <row r="256" spans="1:18" s="48" customFormat="1" ht="12.75" hidden="1" outlineLevel="1">
      <c r="A256" s="93" t="s">
        <v>97</v>
      </c>
      <c r="B256" s="43"/>
      <c r="C256" s="44">
        <v>6000</v>
      </c>
      <c r="D256" s="45"/>
      <c r="E256" s="24">
        <f>SUM(C256*D256)</f>
        <v>0</v>
      </c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</row>
    <row r="257" spans="1:18" s="48" customFormat="1" ht="12.75" hidden="1" outlineLevel="1">
      <c r="A257" s="93" t="s">
        <v>98</v>
      </c>
      <c r="B257" s="43"/>
      <c r="C257" s="44">
        <v>6000</v>
      </c>
      <c r="D257" s="45"/>
      <c r="E257" s="24">
        <f>SUM(C257*D257)</f>
        <v>0</v>
      </c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</row>
    <row r="258" spans="1:18" s="48" customFormat="1" ht="12.75" hidden="1" outlineLevel="1">
      <c r="A258" s="93" t="s">
        <v>99</v>
      </c>
      <c r="B258" s="43"/>
      <c r="C258" s="44">
        <v>6000</v>
      </c>
      <c r="D258" s="45"/>
      <c r="E258" s="24">
        <f>SUM(C258*D258)</f>
        <v>0</v>
      </c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</row>
    <row r="259" spans="1:18" s="48" customFormat="1" ht="12.75" hidden="1" outlineLevel="1">
      <c r="A259" s="93" t="s">
        <v>100</v>
      </c>
      <c r="B259" s="43"/>
      <c r="C259" s="44">
        <v>6000</v>
      </c>
      <c r="D259" s="45"/>
      <c r="E259" s="24">
        <f>SUM(C259*D259)</f>
        <v>0</v>
      </c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</row>
    <row r="260" spans="1:18" s="48" customFormat="1" ht="12.75" hidden="1" outlineLevel="1">
      <c r="A260" s="93" t="s">
        <v>101</v>
      </c>
      <c r="B260" s="43"/>
      <c r="C260" s="44">
        <v>6000</v>
      </c>
      <c r="D260" s="45"/>
      <c r="E260" s="24">
        <f>SUM(C260*D260)</f>
        <v>0</v>
      </c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</row>
    <row r="261" spans="1:18" s="47" customFormat="1" collapsed="1">
      <c r="A261" s="91" t="s">
        <v>34</v>
      </c>
      <c r="B261" s="23" t="s">
        <v>37</v>
      </c>
      <c r="C261" s="46">
        <v>7000</v>
      </c>
      <c r="D261" s="23"/>
      <c r="E261" s="24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</row>
    <row r="262" spans="1:18" s="109" customFormat="1" ht="12.75" hidden="1" outlineLevel="1">
      <c r="A262" s="93" t="s">
        <v>156</v>
      </c>
      <c r="B262" s="43"/>
      <c r="C262" s="44">
        <v>7000</v>
      </c>
      <c r="D262" s="43"/>
      <c r="E262" s="66">
        <f>SUM(C262*D262)</f>
        <v>0</v>
      </c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1:18" s="109" customFormat="1" ht="12.75" hidden="1" outlineLevel="1">
      <c r="A263" s="93" t="s">
        <v>99</v>
      </c>
      <c r="B263" s="43"/>
      <c r="C263" s="44">
        <v>7000</v>
      </c>
      <c r="D263" s="43"/>
      <c r="E263" s="66">
        <f>SUM(C263*D263)</f>
        <v>0</v>
      </c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1:18" s="109" customFormat="1" ht="12.75" hidden="1" outlineLevel="1">
      <c r="A264" s="93" t="s">
        <v>113</v>
      </c>
      <c r="B264" s="43"/>
      <c r="C264" s="44">
        <v>7000</v>
      </c>
      <c r="D264" s="43"/>
      <c r="E264" s="66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1:18" s="109" customFormat="1" ht="12.75" hidden="1" outlineLevel="1">
      <c r="A265" s="93" t="s">
        <v>100</v>
      </c>
      <c r="B265" s="43"/>
      <c r="C265" s="44">
        <v>7000</v>
      </c>
      <c r="D265" s="43"/>
      <c r="E265" s="66">
        <f>SUM(C265*D265)</f>
        <v>0</v>
      </c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1:18" s="109" customFormat="1" ht="12.75" hidden="1" outlineLevel="1">
      <c r="A266" s="93" t="s">
        <v>111</v>
      </c>
      <c r="B266" s="43"/>
      <c r="C266" s="44">
        <v>7000</v>
      </c>
      <c r="D266" s="43"/>
      <c r="E266" s="66">
        <f>SUM(C266*D266)</f>
        <v>0</v>
      </c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1:18" s="48" customFormat="1" collapsed="1">
      <c r="A267" s="91" t="s">
        <v>88</v>
      </c>
      <c r="B267" s="23" t="s">
        <v>37</v>
      </c>
      <c r="C267" s="46">
        <v>9000</v>
      </c>
      <c r="D267" s="23"/>
      <c r="E267" s="24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</row>
    <row r="268" spans="1:18" s="48" customFormat="1">
      <c r="A268" s="94" t="s">
        <v>99</v>
      </c>
      <c r="B268" s="23"/>
      <c r="C268" s="25">
        <v>9000</v>
      </c>
      <c r="D268" s="23"/>
      <c r="E268" s="24">
        <f t="shared" ref="E268" si="26">SUM(C268*D268)</f>
        <v>0</v>
      </c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</row>
    <row r="269" spans="1:18" s="4" customFormat="1" outlineLevel="1">
      <c r="A269" s="95" t="s">
        <v>100</v>
      </c>
      <c r="B269" s="26"/>
      <c r="C269" s="25">
        <v>9000</v>
      </c>
      <c r="D269" s="26"/>
      <c r="E269" s="24">
        <f>SUM(C269*D269)</f>
        <v>0</v>
      </c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</row>
    <row r="270" spans="1:18" s="4" customFormat="1" outlineLevel="1">
      <c r="A270" s="96" t="s">
        <v>113</v>
      </c>
      <c r="B270" s="26"/>
      <c r="C270" s="25">
        <v>9000</v>
      </c>
      <c r="D270" s="26"/>
      <c r="E270" s="24">
        <f t="shared" ref="E270:E272" si="27">SUM(C270*D270)</f>
        <v>0</v>
      </c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</row>
    <row r="271" spans="1:18" s="4" customFormat="1" outlineLevel="1">
      <c r="A271" s="96" t="s">
        <v>114</v>
      </c>
      <c r="B271" s="26"/>
      <c r="C271" s="25">
        <v>9000</v>
      </c>
      <c r="D271" s="26"/>
      <c r="E271" s="24">
        <f t="shared" si="27"/>
        <v>0</v>
      </c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</row>
    <row r="272" spans="1:18" s="4" customFormat="1" outlineLevel="1">
      <c r="A272" s="95" t="s">
        <v>111</v>
      </c>
      <c r="B272" s="26"/>
      <c r="C272" s="25">
        <v>9000</v>
      </c>
      <c r="D272" s="26"/>
      <c r="E272" s="24">
        <f t="shared" si="27"/>
        <v>0</v>
      </c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</row>
    <row r="273" spans="1:18">
      <c r="A273" s="97" t="s">
        <v>102</v>
      </c>
      <c r="B273" s="13"/>
      <c r="C273" s="14"/>
      <c r="D273" s="13"/>
      <c r="E273" s="20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</row>
    <row r="274" spans="1:18" s="47" customFormat="1">
      <c r="A274" s="91" t="s">
        <v>31</v>
      </c>
      <c r="B274" s="23" t="s">
        <v>35</v>
      </c>
      <c r="C274" s="46">
        <v>3200</v>
      </c>
      <c r="D274" s="23"/>
      <c r="E274" s="24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</row>
    <row r="275" spans="1:18" s="113" customFormat="1" ht="12.75" hidden="1" outlineLevel="1">
      <c r="A275" s="102" t="s">
        <v>104</v>
      </c>
      <c r="B275" s="21"/>
      <c r="C275" s="22">
        <v>3200</v>
      </c>
      <c r="D275" s="21"/>
      <c r="E275" s="112">
        <f t="shared" ref="E275:E301" si="28">SUM(C275*D275)</f>
        <v>0</v>
      </c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1:18" s="113" customFormat="1" ht="12.75" hidden="1" outlineLevel="1">
      <c r="A276" s="102" t="s">
        <v>112</v>
      </c>
      <c r="B276" s="21"/>
      <c r="C276" s="22">
        <v>3200</v>
      </c>
      <c r="D276" s="21"/>
      <c r="E276" s="112">
        <f t="shared" si="28"/>
        <v>0</v>
      </c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1:18" s="47" customFormat="1" collapsed="1">
      <c r="A277" s="91" t="s">
        <v>32</v>
      </c>
      <c r="B277" s="23" t="s">
        <v>36</v>
      </c>
      <c r="C277" s="46">
        <v>4500</v>
      </c>
      <c r="D277" s="23"/>
      <c r="E277" s="24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</row>
    <row r="278" spans="1:18" s="4" customFormat="1" ht="12.75" outlineLevel="1">
      <c r="A278" s="95" t="s">
        <v>104</v>
      </c>
      <c r="B278" s="6"/>
      <c r="C278" s="7">
        <v>4500</v>
      </c>
      <c r="D278" s="6"/>
      <c r="E278" s="18">
        <f t="shared" si="28"/>
        <v>0</v>
      </c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</row>
    <row r="279" spans="1:18" s="4" customFormat="1" ht="12.75" outlineLevel="1">
      <c r="A279" s="95" t="s">
        <v>112</v>
      </c>
      <c r="B279" s="6"/>
      <c r="C279" s="7">
        <v>4500</v>
      </c>
      <c r="D279" s="6"/>
      <c r="E279" s="18">
        <f t="shared" si="28"/>
        <v>0</v>
      </c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</row>
    <row r="280" spans="1:18" s="2" customFormat="1">
      <c r="A280" s="91" t="s">
        <v>33</v>
      </c>
      <c r="B280" s="23" t="s">
        <v>38</v>
      </c>
      <c r="C280" s="42">
        <v>6000</v>
      </c>
      <c r="D280" s="23"/>
      <c r="E280" s="18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</row>
    <row r="281" spans="1:18" s="4" customFormat="1" ht="12.75" hidden="1" outlineLevel="1">
      <c r="A281" s="93" t="s">
        <v>104</v>
      </c>
      <c r="B281" s="43"/>
      <c r="C281" s="44">
        <v>6000</v>
      </c>
      <c r="D281" s="45"/>
      <c r="E281" s="18">
        <f t="shared" si="28"/>
        <v>0</v>
      </c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</row>
    <row r="282" spans="1:18" s="4" customFormat="1" ht="12.75" hidden="1" outlineLevel="1">
      <c r="A282" s="93" t="s">
        <v>105</v>
      </c>
      <c r="B282" s="43"/>
      <c r="C282" s="44">
        <v>6000</v>
      </c>
      <c r="D282" s="45"/>
      <c r="E282" s="18">
        <f t="shared" si="28"/>
        <v>0</v>
      </c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</row>
    <row r="283" spans="1:18" s="4" customFormat="1" ht="12.75" hidden="1" outlineLevel="1">
      <c r="A283" s="93" t="s">
        <v>103</v>
      </c>
      <c r="B283" s="43"/>
      <c r="C283" s="44">
        <v>6000</v>
      </c>
      <c r="D283" s="45"/>
      <c r="E283" s="18">
        <f t="shared" si="28"/>
        <v>0</v>
      </c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</row>
    <row r="284" spans="1:18" s="2" customFormat="1" collapsed="1">
      <c r="A284" s="91" t="s">
        <v>34</v>
      </c>
      <c r="B284" s="23" t="s">
        <v>37</v>
      </c>
      <c r="C284" s="46">
        <v>7000</v>
      </c>
      <c r="D284" s="23"/>
      <c r="E284" s="18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</row>
    <row r="285" spans="1:18" s="4" customFormat="1" ht="12.75" hidden="1" outlineLevel="1">
      <c r="A285" s="102" t="s">
        <v>104</v>
      </c>
      <c r="B285" s="21"/>
      <c r="C285" s="22">
        <v>7000</v>
      </c>
      <c r="D285" s="6"/>
      <c r="E285" s="18">
        <f t="shared" si="28"/>
        <v>0</v>
      </c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</row>
    <row r="286" spans="1:18" s="4" customFormat="1" ht="12.75" hidden="1" outlineLevel="1">
      <c r="A286" s="102" t="s">
        <v>105</v>
      </c>
      <c r="B286" s="21"/>
      <c r="C286" s="22">
        <v>7000</v>
      </c>
      <c r="D286" s="6"/>
      <c r="E286" s="18">
        <f t="shared" si="28"/>
        <v>0</v>
      </c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</row>
    <row r="287" spans="1:18" s="4" customFormat="1" ht="12.75" hidden="1" outlineLevel="1">
      <c r="A287" s="102" t="s">
        <v>103</v>
      </c>
      <c r="B287" s="21"/>
      <c r="C287" s="22">
        <v>7000</v>
      </c>
      <c r="D287" s="6"/>
      <c r="E287" s="18">
        <f t="shared" si="28"/>
        <v>0</v>
      </c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</row>
    <row r="288" spans="1:18" s="121" customFormat="1" outlineLevel="1">
      <c r="A288" s="91" t="s">
        <v>88</v>
      </c>
      <c r="B288" s="23" t="s">
        <v>129</v>
      </c>
      <c r="C288" s="119">
        <v>9000</v>
      </c>
      <c r="D288" s="120"/>
      <c r="E288" s="117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</row>
    <row r="289" spans="1:18" s="4" customFormat="1" outlineLevel="1">
      <c r="A289" s="96" t="s">
        <v>104</v>
      </c>
      <c r="B289" s="26"/>
      <c r="C289" s="7">
        <v>9000</v>
      </c>
      <c r="D289" s="6"/>
      <c r="E289" s="18">
        <f t="shared" si="28"/>
        <v>0</v>
      </c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</row>
    <row r="290" spans="1:18" s="4" customFormat="1" outlineLevel="1">
      <c r="A290" s="138" t="s">
        <v>162</v>
      </c>
      <c r="B290" s="26"/>
      <c r="C290" s="7">
        <v>9000</v>
      </c>
      <c r="D290" s="6"/>
      <c r="E290" s="18">
        <f t="shared" si="28"/>
        <v>0</v>
      </c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</row>
    <row r="291" spans="1:18" s="4" customFormat="1" outlineLevel="1">
      <c r="A291" s="97" t="s">
        <v>122</v>
      </c>
      <c r="B291" s="41"/>
      <c r="C291" s="49"/>
      <c r="D291" s="41"/>
      <c r="E291" s="20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</row>
    <row r="292" spans="1:18" s="79" customFormat="1" outlineLevel="1">
      <c r="A292" s="103" t="s">
        <v>130</v>
      </c>
      <c r="B292" s="6" t="s">
        <v>129</v>
      </c>
      <c r="C292" s="78">
        <v>1500</v>
      </c>
      <c r="D292" s="77"/>
      <c r="E292" s="18">
        <f t="shared" si="28"/>
        <v>0</v>
      </c>
      <c r="F292" s="122"/>
      <c r="G292" s="122"/>
      <c r="H292" s="122"/>
      <c r="I292" s="122"/>
      <c r="J292" s="122"/>
      <c r="K292" s="122"/>
      <c r="L292" s="122"/>
      <c r="M292" s="122"/>
      <c r="N292" s="122"/>
    </row>
    <row r="293" spans="1:18" s="4" customFormat="1" ht="12.75" outlineLevel="1">
      <c r="A293" s="95" t="s">
        <v>131</v>
      </c>
      <c r="B293" s="6" t="s">
        <v>129</v>
      </c>
      <c r="C293" s="7">
        <v>1500</v>
      </c>
      <c r="D293" s="6"/>
      <c r="E293" s="18">
        <f t="shared" si="28"/>
        <v>0</v>
      </c>
      <c r="F293" s="85"/>
      <c r="G293" s="85"/>
      <c r="H293" s="85"/>
      <c r="I293" s="85"/>
      <c r="J293" s="85"/>
      <c r="K293" s="85"/>
      <c r="L293" s="85"/>
      <c r="M293" s="85"/>
      <c r="N293" s="85"/>
    </row>
    <row r="294" spans="1:18" s="4" customFormat="1" ht="12.75" outlineLevel="1">
      <c r="A294" s="95" t="s">
        <v>132</v>
      </c>
      <c r="B294" s="6" t="s">
        <v>129</v>
      </c>
      <c r="C294" s="7">
        <v>1500</v>
      </c>
      <c r="D294" s="6"/>
      <c r="E294" s="18">
        <f t="shared" si="28"/>
        <v>0</v>
      </c>
    </row>
    <row r="295" spans="1:18" s="4" customFormat="1" ht="12.75" outlineLevel="1">
      <c r="A295" s="95" t="s">
        <v>133</v>
      </c>
      <c r="B295" s="6" t="s">
        <v>129</v>
      </c>
      <c r="C295" s="7">
        <v>1500</v>
      </c>
      <c r="D295" s="6"/>
      <c r="E295" s="18">
        <f t="shared" si="28"/>
        <v>0</v>
      </c>
    </row>
    <row r="296" spans="1:18" ht="30">
      <c r="A296" s="104" t="s">
        <v>134</v>
      </c>
      <c r="B296" s="6" t="s">
        <v>129</v>
      </c>
      <c r="C296" s="7">
        <v>1500</v>
      </c>
      <c r="D296" s="39"/>
      <c r="E296" s="18">
        <f t="shared" si="28"/>
        <v>0</v>
      </c>
    </row>
    <row r="297" spans="1:18">
      <c r="A297" s="104" t="s">
        <v>135</v>
      </c>
      <c r="B297" s="6" t="s">
        <v>129</v>
      </c>
      <c r="C297" s="7">
        <v>1500</v>
      </c>
      <c r="D297" s="39"/>
      <c r="E297" s="18">
        <f t="shared" si="28"/>
        <v>0</v>
      </c>
    </row>
    <row r="298" spans="1:18">
      <c r="A298" s="104" t="s">
        <v>136</v>
      </c>
      <c r="B298" s="6" t="s">
        <v>129</v>
      </c>
      <c r="C298" s="7">
        <v>1500</v>
      </c>
      <c r="D298" s="39"/>
      <c r="E298" s="18">
        <f t="shared" si="28"/>
        <v>0</v>
      </c>
    </row>
    <row r="299" spans="1:18">
      <c r="A299" s="104" t="s">
        <v>137</v>
      </c>
      <c r="B299" s="6" t="s">
        <v>129</v>
      </c>
      <c r="C299" s="7">
        <v>1500</v>
      </c>
      <c r="D299" s="39"/>
      <c r="E299" s="18">
        <f t="shared" si="28"/>
        <v>0</v>
      </c>
    </row>
    <row r="300" spans="1:18">
      <c r="A300" s="104" t="s">
        <v>138</v>
      </c>
      <c r="B300" s="6" t="s">
        <v>129</v>
      </c>
      <c r="C300" s="7">
        <v>1500</v>
      </c>
      <c r="D300" s="39"/>
      <c r="E300" s="18">
        <f t="shared" si="28"/>
        <v>0</v>
      </c>
    </row>
    <row r="301" spans="1:18" ht="15.75" thickBot="1">
      <c r="A301" s="105" t="s">
        <v>139</v>
      </c>
      <c r="B301" s="8" t="s">
        <v>129</v>
      </c>
      <c r="C301" s="9">
        <v>1500</v>
      </c>
      <c r="D301" s="70"/>
      <c r="E301" s="19">
        <f t="shared" si="28"/>
        <v>0</v>
      </c>
    </row>
    <row r="302" spans="1:18" ht="15.75" thickBot="1">
      <c r="A302" s="139" t="s">
        <v>127</v>
      </c>
      <c r="B302" s="140"/>
      <c r="C302" s="140"/>
      <c r="D302" s="140"/>
      <c r="E302" s="141"/>
    </row>
    <row r="303" spans="1:18" s="32" customFormat="1">
      <c r="A303" s="106" t="s">
        <v>143</v>
      </c>
      <c r="B303" s="71" t="s">
        <v>118</v>
      </c>
      <c r="C303" s="72">
        <v>2050</v>
      </c>
      <c r="D303" s="73"/>
      <c r="E303" s="72">
        <f>SUM(C303*D303)</f>
        <v>0</v>
      </c>
    </row>
    <row r="304" spans="1:18" s="31" customFormat="1">
      <c r="A304" s="104" t="s">
        <v>142</v>
      </c>
      <c r="B304" s="37" t="s">
        <v>118</v>
      </c>
      <c r="C304" s="29">
        <v>2050</v>
      </c>
      <c r="D304" s="30"/>
      <c r="E304" s="29">
        <f>SUM(C304*D304)</f>
        <v>0</v>
      </c>
    </row>
    <row r="305" spans="1:5" s="31" customFormat="1">
      <c r="A305" s="104" t="s">
        <v>141</v>
      </c>
      <c r="B305" s="37" t="s">
        <v>117</v>
      </c>
      <c r="C305" s="29">
        <v>2050</v>
      </c>
      <c r="D305" s="30"/>
      <c r="E305" s="29">
        <f>SUM(C305*D305)</f>
        <v>0</v>
      </c>
    </row>
    <row r="306" spans="1:5" s="31" customFormat="1">
      <c r="A306" s="104" t="s">
        <v>140</v>
      </c>
      <c r="B306" s="37" t="s">
        <v>144</v>
      </c>
      <c r="C306" s="29">
        <v>4200</v>
      </c>
      <c r="D306" s="30"/>
      <c r="E306" s="29">
        <f>SUM(C306*D306)</f>
        <v>0</v>
      </c>
    </row>
    <row r="307" spans="1:5" s="31" customFormat="1">
      <c r="A307" s="107" t="s">
        <v>115</v>
      </c>
      <c r="B307" s="36" t="s">
        <v>120</v>
      </c>
      <c r="C307" s="29">
        <v>10300</v>
      </c>
      <c r="D307" s="30"/>
      <c r="E307" s="29">
        <f t="shared" ref="E307:E314" si="29">SUM(C307*D307)</f>
        <v>0</v>
      </c>
    </row>
    <row r="308" spans="1:5" s="31" customFormat="1" ht="30">
      <c r="A308" s="104" t="s">
        <v>116</v>
      </c>
      <c r="B308" s="36" t="s">
        <v>119</v>
      </c>
      <c r="C308" s="29">
        <v>2850</v>
      </c>
      <c r="D308" s="30"/>
      <c r="E308" s="29">
        <f t="shared" si="29"/>
        <v>0</v>
      </c>
    </row>
    <row r="309" spans="1:5" s="31" customFormat="1">
      <c r="A309" s="104" t="s">
        <v>146</v>
      </c>
      <c r="B309" s="37" t="s">
        <v>147</v>
      </c>
      <c r="C309" s="29">
        <v>7700</v>
      </c>
      <c r="D309" s="30"/>
      <c r="E309" s="29">
        <f t="shared" si="29"/>
        <v>0</v>
      </c>
    </row>
    <row r="310" spans="1:5" s="31" customFormat="1" ht="30">
      <c r="A310" s="104" t="s">
        <v>148</v>
      </c>
      <c r="B310" s="80" t="s">
        <v>149</v>
      </c>
      <c r="C310" s="29">
        <v>7700</v>
      </c>
      <c r="D310" s="30"/>
      <c r="E310" s="29">
        <f t="shared" si="29"/>
        <v>0</v>
      </c>
    </row>
    <row r="311" spans="1:5" s="31" customFormat="1">
      <c r="A311" s="104" t="s">
        <v>148</v>
      </c>
      <c r="B311" s="37" t="s">
        <v>147</v>
      </c>
      <c r="C311" s="29">
        <v>10700</v>
      </c>
      <c r="D311" s="30"/>
      <c r="E311" s="29">
        <f t="shared" si="29"/>
        <v>0</v>
      </c>
    </row>
    <row r="312" spans="1:5" s="31" customFormat="1">
      <c r="A312" s="104" t="s">
        <v>163</v>
      </c>
      <c r="B312" s="37" t="s">
        <v>164</v>
      </c>
      <c r="C312" s="29">
        <v>28000</v>
      </c>
      <c r="D312" s="30"/>
      <c r="E312" s="29">
        <f t="shared" si="29"/>
        <v>0</v>
      </c>
    </row>
    <row r="313" spans="1:5" s="31" customFormat="1" ht="30">
      <c r="A313" s="38" t="s">
        <v>157</v>
      </c>
      <c r="B313" s="80" t="s">
        <v>158</v>
      </c>
      <c r="C313" s="29">
        <v>3700</v>
      </c>
      <c r="D313" s="30"/>
      <c r="E313" s="29">
        <f t="shared" si="29"/>
        <v>0</v>
      </c>
    </row>
    <row r="314" spans="1:5" s="31" customFormat="1" ht="30">
      <c r="A314" s="38" t="s">
        <v>157</v>
      </c>
      <c r="B314" s="80" t="s">
        <v>159</v>
      </c>
      <c r="C314" s="29">
        <v>4600</v>
      </c>
      <c r="D314" s="30"/>
      <c r="E314" s="29">
        <f t="shared" si="29"/>
        <v>0</v>
      </c>
    </row>
  </sheetData>
  <sortState ref="A439:D445">
    <sortCondition ref="A439"/>
  </sortState>
  <mergeCells count="8">
    <mergeCell ref="A302:E302"/>
    <mergeCell ref="A1:C4"/>
    <mergeCell ref="B6:C6"/>
    <mergeCell ref="A10:E10"/>
    <mergeCell ref="A14:E14"/>
    <mergeCell ref="A11:C11"/>
    <mergeCell ref="A5:C5"/>
    <mergeCell ref="D1:E5"/>
  </mergeCells>
  <pageMargins left="0.25" right="0.25" top="0.75" bottom="0.75" header="0.3" footer="0.3"/>
  <pageSetup paperSize="9" orientation="portrait" r:id="rId1"/>
  <headerFooter>
    <oddHeader xml:space="preserve">&amp;C&amp;"Arial,полужирный"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Алексеев Сергей Анатольевич</cp:lastModifiedBy>
  <cp:lastPrinted>2023-09-05T17:39:07Z</cp:lastPrinted>
  <dcterms:created xsi:type="dcterms:W3CDTF">2023-01-16T14:02:04Z</dcterms:created>
  <dcterms:modified xsi:type="dcterms:W3CDTF">2024-03-19T13:22:57Z</dcterms:modified>
</cp:coreProperties>
</file>