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Графский\Предложения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4" i="1" l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</calcChain>
</file>

<file path=xl/sharedStrings.xml><?xml version="1.0" encoding="utf-8"?>
<sst xmlns="http://schemas.openxmlformats.org/spreadsheetml/2006/main" count="146" uniqueCount="93">
  <si>
    <t>Гортензия метельчатая Mustila</t>
  </si>
  <si>
    <t>Гортензия метельчатая Phantom</t>
  </si>
  <si>
    <t>Гортензия метельчатая Sundae Fraise</t>
  </si>
  <si>
    <t>Гортензия метельчатая Levana</t>
  </si>
  <si>
    <t>Спирея Вангутта</t>
  </si>
  <si>
    <t>Спирея японская Odensala</t>
  </si>
  <si>
    <t>Спирея японская Manon</t>
  </si>
  <si>
    <t>Спирея японская Albiflora</t>
  </si>
  <si>
    <t>Спирея японская Froebelii</t>
  </si>
  <si>
    <t>Спирея японская Firelight</t>
  </si>
  <si>
    <t>Спирея японская Little Princess</t>
  </si>
  <si>
    <t>Вейгела Alba</t>
  </si>
  <si>
    <t>Гортензия метельчатая Polar Bear</t>
  </si>
  <si>
    <t>Пузыреплодник калинолистный Diabolo</t>
  </si>
  <si>
    <t>Сирень обыкновенная</t>
  </si>
  <si>
    <t>Aronia melanocarpa Viking</t>
  </si>
  <si>
    <t>Weigela Alba</t>
  </si>
  <si>
    <t>Hydrangea paniculata Levana</t>
  </si>
  <si>
    <t>Нydrangea paniculata Mustila</t>
  </si>
  <si>
    <t>Hydrangea paniculata Phantom</t>
  </si>
  <si>
    <t>Hydrangea paniculata Polar Bear</t>
  </si>
  <si>
    <t>Hydrangea paniculata Sundae Fraise</t>
  </si>
  <si>
    <t>Physocarpus opulifolius Diabolo</t>
  </si>
  <si>
    <t>Spiraea Vanhouttei</t>
  </si>
  <si>
    <t>Spiraea japonica Albiflora</t>
  </si>
  <si>
    <t>Spiraea japonica Firelight</t>
  </si>
  <si>
    <t>Spiraea japonica Froebelii</t>
  </si>
  <si>
    <t>Spiraea japonica Little Princess</t>
  </si>
  <si>
    <t>Spiraea japonica Manon</t>
  </si>
  <si>
    <t>Spiraea japonica Odensala</t>
  </si>
  <si>
    <t>Syringa vulgaris</t>
  </si>
  <si>
    <t>0/1/1</t>
  </si>
  <si>
    <t>1/2</t>
  </si>
  <si>
    <t>1/1</t>
  </si>
  <si>
    <t xml:space="preserve">Арония черноплодная Viking </t>
  </si>
  <si>
    <t>Наименование</t>
  </si>
  <si>
    <t>Возраст</t>
  </si>
  <si>
    <t>Арония черноплодная Hugin</t>
  </si>
  <si>
    <t>Aronia melanocarpa Hugin</t>
  </si>
  <si>
    <t>0/1/2</t>
  </si>
  <si>
    <t>Остаток</t>
  </si>
  <si>
    <t>Цена</t>
  </si>
  <si>
    <t>Заказ</t>
  </si>
  <si>
    <t>Сумма заказ</t>
  </si>
  <si>
    <t>Вейгела Victoria</t>
  </si>
  <si>
    <t>Пузыреплодник калинолистный Andre</t>
  </si>
  <si>
    <t>0/3</t>
  </si>
  <si>
    <t>Weigela florida Victoria</t>
  </si>
  <si>
    <t>Physocarpus opulifolius Andre</t>
  </si>
  <si>
    <t xml:space="preserve">Колличество уточняйте! </t>
  </si>
  <si>
    <t>Система скидок</t>
  </si>
  <si>
    <t>При сумме отгрузки свыше 1 000 000 руб - индивидуально</t>
  </si>
  <si>
    <t>При покупке от 500 000 руб до 750 000 руб - скидка 3%</t>
  </si>
  <si>
    <t>При покупке от 750 000 руб до 1 000 000 руб - скидка 5%</t>
  </si>
  <si>
    <t>конт.тел:</t>
  </si>
  <si>
    <t>e-mаil:</t>
  </si>
  <si>
    <t>сайт:</t>
  </si>
  <si>
    <t>адрес:</t>
  </si>
  <si>
    <t>8-985-180-00-25</t>
  </si>
  <si>
    <t>pitomnik@grafski.ru</t>
  </si>
  <si>
    <t>grafski.ru</t>
  </si>
  <si>
    <t>Воронежская обл, Бутурлиновский р-он, с. Тюниково, ул. Садовая</t>
  </si>
  <si>
    <t xml:space="preserve">Прайс-лист </t>
  </si>
  <si>
    <t xml:space="preserve">При заказе декоративных и плодовых кустарников – от 25 штук одного сорта. </t>
  </si>
  <si>
    <t>Предприятие работает без НДС.</t>
  </si>
  <si>
    <t xml:space="preserve">Заказы принимаются от 100 000 рублей. </t>
  </si>
  <si>
    <t>Коды спецификации:</t>
  </si>
  <si>
    <t>1/1 - однолетний сеянец+1 год пересаженный</t>
  </si>
  <si>
    <t>1/2 - однолетний сеянец+2 года пересаженный</t>
  </si>
  <si>
    <t>1/3 - однолетний сеянец+3 года пересаженный</t>
  </si>
  <si>
    <t>2/1 - двухлетний сеянец+1 год пересаженный</t>
  </si>
  <si>
    <t>0/1/1 - двухлетний пересаженный черенок</t>
  </si>
  <si>
    <t>0/1/2 - трёхлетний пересаженный черенок</t>
  </si>
  <si>
    <t xml:space="preserve">Декоративные кустарники окс. </t>
  </si>
  <si>
    <t xml:space="preserve">Доставка, упаковка, тара в стоимость материала не входит, и при необходимости оплачивается отдельно. </t>
  </si>
  <si>
    <t>Berberis thunbergii</t>
  </si>
  <si>
    <t xml:space="preserve">Барбарис Тунберга в ассортименте                             </t>
  </si>
  <si>
    <t>1/1/2</t>
  </si>
  <si>
    <t>ОКС</t>
  </si>
  <si>
    <t>Чубушник в ассортименте</t>
  </si>
  <si>
    <t xml:space="preserve">Philadelphus </t>
  </si>
  <si>
    <t>Спирея японская Golden Princess</t>
  </si>
  <si>
    <t>Spiraea japonica Golden Princess</t>
  </si>
  <si>
    <t>Пузыреплодник калинолистный Dart’s Gold</t>
  </si>
  <si>
    <t>Physocarpus opulifolius Dart’s Gold</t>
  </si>
  <si>
    <t>Кол. ветвей</t>
  </si>
  <si>
    <t>Кизильник блестящий</t>
  </si>
  <si>
    <t>Cotoneaster lucidus</t>
  </si>
  <si>
    <t xml:space="preserve">5+ </t>
  </si>
  <si>
    <t>Спирея серая Grefsheim</t>
  </si>
  <si>
    <t>Spiraea cinerea Grefsheim</t>
  </si>
  <si>
    <t>АКЦИЯ</t>
  </si>
  <si>
    <t>04.04.2024.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</si>
</sst>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4"/>
      <color theme="8" tint="-0.249977111117893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4"/>
      <color rgb="FF7030A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2"/>
      <color rgb="FF20212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3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/>
    <xf numFmtId="0" fontId="1" fillId="2" borderId="4" xfId="0" applyFont="1" applyFill="1" applyBorder="1"/>
    <xf numFmtId="0" fontId="3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3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9" fillId="0" borderId="0" xfId="0" applyFont="1" applyFill="1"/>
    <xf numFmtId="0" fontId="1" fillId="2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4" fillId="0" borderId="0" xfId="2"/>
    <xf numFmtId="0" fontId="15" fillId="0" borderId="0" xfId="0" applyFont="1"/>
    <xf numFmtId="0" fontId="1" fillId="0" borderId="0" xfId="0" applyFont="1" applyAlignment="1">
      <alignment horizontal="left"/>
    </xf>
    <xf numFmtId="0" fontId="4" fillId="2" borderId="3" xfId="0" applyFont="1" applyFill="1" applyBorder="1" applyAlignment="1">
      <alignment horizontal="left" vertical="top" wrapText="1"/>
    </xf>
    <xf numFmtId="0" fontId="16" fillId="2" borderId="2" xfId="0" applyFont="1" applyFill="1" applyBorder="1"/>
    <xf numFmtId="49" fontId="17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0" fillId="0" borderId="0" xfId="0" applyNumberFormat="1" applyFill="1"/>
    <xf numFmtId="3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3" fontId="19" fillId="0" borderId="3" xfId="0" applyNumberFormat="1" applyFont="1" applyFill="1" applyBorder="1" applyAlignment="1">
      <alignment horizontal="right" vertical="center"/>
    </xf>
    <xf numFmtId="3" fontId="19" fillId="0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2981325</xdr:colOff>
      <xdr:row>7</xdr:row>
      <xdr:rowOff>114300</xdr:rowOff>
    </xdr:to>
    <xdr:pic>
      <xdr:nvPicPr>
        <xdr:cNvPr id="2" name="Рисунок 1" descr="C:\Users\SergeyA\AppData\Local\Microsoft\Windows\Temporary Internet Files\Content.Outlook\H92OYGJV\Grafskiy_logo_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981325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tomnik@grafsk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zoomScaleNormal="100" workbookViewId="0">
      <selection activeCell="H12" sqref="H12"/>
    </sheetView>
  </sheetViews>
  <sheetFormatPr defaultRowHeight="15" x14ac:dyDescent="0.25"/>
  <cols>
    <col min="1" max="1" width="9.140625" style="11"/>
    <col min="2" max="2" width="55.7109375" style="20" customWidth="1"/>
    <col min="3" max="3" width="24.5703125" style="1" customWidth="1"/>
    <col min="4" max="5" width="13.5703125" bestFit="1" customWidth="1"/>
    <col min="6" max="6" width="10.140625" customWidth="1"/>
    <col min="7" max="7" width="10.7109375" customWidth="1"/>
    <col min="8" max="8" width="9.85546875" customWidth="1"/>
  </cols>
  <sheetData>
    <row r="1" spans="1:7" x14ac:dyDescent="0.25">
      <c r="C1" s="1" t="s">
        <v>92</v>
      </c>
    </row>
    <row r="3" spans="1:7" ht="18.75" x14ac:dyDescent="0.3">
      <c r="C3" s="30" t="s">
        <v>78</v>
      </c>
    </row>
    <row r="9" spans="1:7" x14ac:dyDescent="0.25">
      <c r="A9" s="24" t="s">
        <v>54</v>
      </c>
      <c r="B9" t="s">
        <v>58</v>
      </c>
    </row>
    <row r="10" spans="1:7" x14ac:dyDescent="0.25">
      <c r="A10" s="24" t="s">
        <v>55</v>
      </c>
      <c r="B10" s="25" t="s">
        <v>59</v>
      </c>
    </row>
    <row r="11" spans="1:7" x14ac:dyDescent="0.25">
      <c r="A11" s="24" t="s">
        <v>56</v>
      </c>
      <c r="B11" t="s">
        <v>60</v>
      </c>
    </row>
    <row r="12" spans="1:7" x14ac:dyDescent="0.25">
      <c r="A12" s="24" t="s">
        <v>57</v>
      </c>
      <c r="B12" s="26" t="s">
        <v>61</v>
      </c>
    </row>
    <row r="13" spans="1:7" ht="18.75" x14ac:dyDescent="0.3">
      <c r="A13" s="61" t="s">
        <v>62</v>
      </c>
      <c r="B13" s="61"/>
      <c r="C13" s="61"/>
      <c r="D13" s="61"/>
      <c r="E13" s="61"/>
      <c r="F13" s="61"/>
      <c r="G13" s="61"/>
    </row>
    <row r="14" spans="1:7" ht="18.75" x14ac:dyDescent="0.3">
      <c r="A14" s="61" t="s">
        <v>63</v>
      </c>
      <c r="B14" s="61"/>
      <c r="C14" s="61"/>
      <c r="D14" s="61"/>
      <c r="E14" s="61"/>
      <c r="F14" s="61"/>
      <c r="G14" s="61"/>
    </row>
    <row r="15" spans="1:7" ht="18.75" x14ac:dyDescent="0.3">
      <c r="A15" s="61" t="s">
        <v>64</v>
      </c>
      <c r="B15" s="61"/>
      <c r="C15" s="61"/>
      <c r="D15" s="61"/>
      <c r="E15" s="61"/>
      <c r="F15" s="61"/>
      <c r="G15" s="61"/>
    </row>
    <row r="16" spans="1:7" ht="18.75" x14ac:dyDescent="0.3">
      <c r="A16" s="46" t="s">
        <v>65</v>
      </c>
      <c r="B16" s="46"/>
      <c r="C16" s="46"/>
      <c r="D16" s="46"/>
      <c r="E16" s="46"/>
      <c r="F16" s="46"/>
      <c r="G16" s="46"/>
    </row>
    <row r="17" spans="1:8" ht="18.75" x14ac:dyDescent="0.3">
      <c r="A17" s="23"/>
      <c r="B17" s="59" t="s">
        <v>66</v>
      </c>
      <c r="C17" s="59"/>
    </row>
    <row r="18" spans="1:8" ht="18.75" x14ac:dyDescent="0.3">
      <c r="A18" s="23"/>
      <c r="B18" s="59" t="s">
        <v>67</v>
      </c>
      <c r="C18" s="59"/>
    </row>
    <row r="19" spans="1:8" ht="18.75" x14ac:dyDescent="0.3">
      <c r="A19" s="23"/>
      <c r="B19" s="59" t="s">
        <v>68</v>
      </c>
      <c r="C19" s="59"/>
    </row>
    <row r="20" spans="1:8" ht="15.75" x14ac:dyDescent="0.25">
      <c r="B20" s="59" t="s">
        <v>69</v>
      </c>
      <c r="C20" s="59"/>
    </row>
    <row r="21" spans="1:8" ht="15.75" x14ac:dyDescent="0.25">
      <c r="B21" s="60" t="s">
        <v>70</v>
      </c>
      <c r="C21" s="60"/>
    </row>
    <row r="22" spans="1:8" ht="15.75" x14ac:dyDescent="0.25">
      <c r="B22" s="59" t="s">
        <v>71</v>
      </c>
      <c r="C22" s="59"/>
    </row>
    <row r="23" spans="1:8" ht="18.75" x14ac:dyDescent="0.3">
      <c r="A23" s="22"/>
      <c r="B23" s="59" t="s">
        <v>72</v>
      </c>
      <c r="C23" s="59"/>
    </row>
    <row r="24" spans="1:8" ht="18.75" x14ac:dyDescent="0.3">
      <c r="A24" s="22"/>
      <c r="B24" s="27"/>
      <c r="C24" s="27"/>
    </row>
    <row r="25" spans="1:8" ht="18.75" x14ac:dyDescent="0.3">
      <c r="A25" s="22"/>
      <c r="B25" s="62" t="s">
        <v>73</v>
      </c>
      <c r="C25" s="62"/>
    </row>
    <row r="26" spans="1:8" x14ac:dyDescent="0.25">
      <c r="A26" s="16"/>
      <c r="B26" s="18"/>
      <c r="C26" s="2"/>
    </row>
    <row r="27" spans="1:8" ht="37.5" x14ac:dyDescent="0.3">
      <c r="A27" s="17"/>
      <c r="B27" s="14" t="s">
        <v>35</v>
      </c>
      <c r="C27" s="15" t="s">
        <v>36</v>
      </c>
      <c r="D27" s="31" t="s">
        <v>85</v>
      </c>
      <c r="E27" s="15" t="s">
        <v>40</v>
      </c>
      <c r="F27" s="21" t="s">
        <v>41</v>
      </c>
      <c r="G27" s="21" t="s">
        <v>42</v>
      </c>
      <c r="H27" s="21" t="s">
        <v>43</v>
      </c>
    </row>
    <row r="28" spans="1:8" ht="18.75" x14ac:dyDescent="0.25">
      <c r="A28" s="35">
        <v>1</v>
      </c>
      <c r="B28" s="12" t="s">
        <v>37</v>
      </c>
      <c r="C28" s="39" t="s">
        <v>33</v>
      </c>
      <c r="D28" s="39"/>
      <c r="E28" s="40">
        <v>45</v>
      </c>
      <c r="F28" s="40">
        <v>88</v>
      </c>
      <c r="G28" s="33"/>
      <c r="H28" s="33">
        <f>G28*F28</f>
        <v>0</v>
      </c>
    </row>
    <row r="29" spans="1:8" ht="15.75" customHeight="1" x14ac:dyDescent="0.25">
      <c r="A29" s="36"/>
      <c r="B29" s="13" t="s">
        <v>38</v>
      </c>
      <c r="C29" s="38"/>
      <c r="D29" s="38"/>
      <c r="E29" s="41"/>
      <c r="F29" s="41"/>
      <c r="G29" s="34"/>
      <c r="H29" s="34"/>
    </row>
    <row r="30" spans="1:8" ht="18.75" x14ac:dyDescent="0.25">
      <c r="A30" s="35">
        <v>2</v>
      </c>
      <c r="B30" s="6" t="s">
        <v>34</v>
      </c>
      <c r="C30" s="39" t="s">
        <v>33</v>
      </c>
      <c r="D30" s="42" t="s">
        <v>91</v>
      </c>
      <c r="E30" s="40">
        <v>21199</v>
      </c>
      <c r="F30" s="51">
        <v>60</v>
      </c>
      <c r="G30" s="33"/>
      <c r="H30" s="33">
        <f t="shared" ref="H30" si="0">G30*F30</f>
        <v>0</v>
      </c>
    </row>
    <row r="31" spans="1:8" ht="18.75" customHeight="1" x14ac:dyDescent="0.25">
      <c r="A31" s="36"/>
      <c r="B31" s="4" t="s">
        <v>15</v>
      </c>
      <c r="C31" s="38"/>
      <c r="D31" s="43"/>
      <c r="E31" s="41"/>
      <c r="F31" s="52"/>
      <c r="G31" s="34"/>
      <c r="H31" s="34"/>
    </row>
    <row r="32" spans="1:8" ht="18.75" customHeight="1" x14ac:dyDescent="0.25">
      <c r="A32" s="35">
        <v>3</v>
      </c>
      <c r="B32" s="6" t="s">
        <v>34</v>
      </c>
      <c r="C32" s="39" t="s">
        <v>32</v>
      </c>
      <c r="D32" s="39"/>
      <c r="E32" s="40">
        <v>790</v>
      </c>
      <c r="F32" s="40">
        <v>110</v>
      </c>
      <c r="G32" s="33"/>
      <c r="H32" s="33">
        <f t="shared" ref="H32" si="1">G32*F32</f>
        <v>0</v>
      </c>
    </row>
    <row r="33" spans="1:8" ht="18.75" customHeight="1" x14ac:dyDescent="0.25">
      <c r="A33" s="36"/>
      <c r="B33" s="5" t="s">
        <v>15</v>
      </c>
      <c r="C33" s="38"/>
      <c r="D33" s="38"/>
      <c r="E33" s="41"/>
      <c r="F33" s="41"/>
      <c r="G33" s="34"/>
      <c r="H33" s="34"/>
    </row>
    <row r="34" spans="1:8" ht="18.75" customHeight="1" x14ac:dyDescent="0.25">
      <c r="A34" s="35">
        <v>4</v>
      </c>
      <c r="B34" s="28" t="s">
        <v>76</v>
      </c>
      <c r="C34" s="56" t="s">
        <v>77</v>
      </c>
      <c r="D34" s="56"/>
      <c r="E34" s="53">
        <v>880</v>
      </c>
      <c r="F34" s="40">
        <v>132</v>
      </c>
      <c r="G34" s="33"/>
      <c r="H34" s="33">
        <f t="shared" ref="H34" si="2">G34*F34</f>
        <v>0</v>
      </c>
    </row>
    <row r="35" spans="1:8" ht="18.75" customHeight="1" x14ac:dyDescent="0.25">
      <c r="A35" s="36"/>
      <c r="B35" s="29" t="s">
        <v>75</v>
      </c>
      <c r="C35" s="56"/>
      <c r="D35" s="56"/>
      <c r="E35" s="53"/>
      <c r="F35" s="41"/>
      <c r="G35" s="34"/>
      <c r="H35" s="34"/>
    </row>
    <row r="36" spans="1:8" ht="18.75" x14ac:dyDescent="0.25">
      <c r="A36" s="35">
        <v>5</v>
      </c>
      <c r="B36" s="6" t="s">
        <v>11</v>
      </c>
      <c r="C36" s="57" t="s">
        <v>31</v>
      </c>
      <c r="D36" s="39"/>
      <c r="E36" s="40">
        <v>80</v>
      </c>
      <c r="F36" s="40">
        <v>99</v>
      </c>
      <c r="G36" s="33"/>
      <c r="H36" s="33">
        <f t="shared" ref="H36" si="3">G36*F36</f>
        <v>0</v>
      </c>
    </row>
    <row r="37" spans="1:8" ht="15.75" x14ac:dyDescent="0.25">
      <c r="A37" s="36"/>
      <c r="B37" s="5" t="s">
        <v>16</v>
      </c>
      <c r="C37" s="58"/>
      <c r="D37" s="38"/>
      <c r="E37" s="41"/>
      <c r="F37" s="41"/>
      <c r="G37" s="34"/>
      <c r="H37" s="34"/>
    </row>
    <row r="38" spans="1:8" ht="18.75" x14ac:dyDescent="0.25">
      <c r="A38" s="35">
        <v>6</v>
      </c>
      <c r="B38" s="3" t="s">
        <v>44</v>
      </c>
      <c r="C38" s="57" t="s">
        <v>31</v>
      </c>
      <c r="D38" s="39"/>
      <c r="E38" s="40">
        <v>760</v>
      </c>
      <c r="F38" s="40">
        <v>88</v>
      </c>
      <c r="G38" s="33"/>
      <c r="H38" s="33">
        <f t="shared" ref="H38" si="4">G38*F38</f>
        <v>0</v>
      </c>
    </row>
    <row r="39" spans="1:8" ht="15.75" x14ac:dyDescent="0.25">
      <c r="A39" s="36"/>
      <c r="B39" s="5" t="s">
        <v>47</v>
      </c>
      <c r="C39" s="58"/>
      <c r="D39" s="38"/>
      <c r="E39" s="41"/>
      <c r="F39" s="41"/>
      <c r="G39" s="34"/>
      <c r="H39" s="34"/>
    </row>
    <row r="40" spans="1:8" ht="18.75" x14ac:dyDescent="0.25">
      <c r="A40" s="35">
        <v>7</v>
      </c>
      <c r="B40" s="3" t="s">
        <v>3</v>
      </c>
      <c r="C40" s="37" t="s">
        <v>31</v>
      </c>
      <c r="D40" s="39"/>
      <c r="E40" s="40">
        <v>274</v>
      </c>
      <c r="F40" s="40">
        <v>165</v>
      </c>
      <c r="G40" s="33"/>
      <c r="H40" s="33">
        <f t="shared" ref="H40" si="5">G40*F40</f>
        <v>0</v>
      </c>
    </row>
    <row r="41" spans="1:8" ht="15.75" x14ac:dyDescent="0.25">
      <c r="A41" s="36"/>
      <c r="B41" s="5" t="s">
        <v>17</v>
      </c>
      <c r="C41" s="38"/>
      <c r="D41" s="38"/>
      <c r="E41" s="41"/>
      <c r="F41" s="41"/>
      <c r="G41" s="34"/>
      <c r="H41" s="34"/>
    </row>
    <row r="42" spans="1:8" ht="18.75" x14ac:dyDescent="0.25">
      <c r="A42" s="35">
        <v>8</v>
      </c>
      <c r="B42" s="3" t="s">
        <v>0</v>
      </c>
      <c r="C42" s="57" t="s">
        <v>31</v>
      </c>
      <c r="D42" s="39"/>
      <c r="E42" s="40">
        <v>122</v>
      </c>
      <c r="F42" s="54">
        <v>165</v>
      </c>
      <c r="G42" s="33"/>
      <c r="H42" s="33">
        <f t="shared" ref="H42" si="6">G42*F42</f>
        <v>0</v>
      </c>
    </row>
    <row r="43" spans="1:8" ht="15.75" x14ac:dyDescent="0.25">
      <c r="A43" s="36"/>
      <c r="B43" s="7" t="s">
        <v>18</v>
      </c>
      <c r="C43" s="58"/>
      <c r="D43" s="38"/>
      <c r="E43" s="41"/>
      <c r="F43" s="55"/>
      <c r="G43" s="34"/>
      <c r="H43" s="34"/>
    </row>
    <row r="44" spans="1:8" ht="18.75" x14ac:dyDescent="0.25">
      <c r="A44" s="35">
        <v>9</v>
      </c>
      <c r="B44" s="3" t="s">
        <v>1</v>
      </c>
      <c r="C44" s="57" t="s">
        <v>31</v>
      </c>
      <c r="D44" s="39"/>
      <c r="E44" s="40">
        <v>752</v>
      </c>
      <c r="F44" s="54">
        <v>165</v>
      </c>
      <c r="G44" s="33"/>
      <c r="H44" s="33">
        <f t="shared" ref="H44" si="7">G44*F44</f>
        <v>0</v>
      </c>
    </row>
    <row r="45" spans="1:8" ht="15.75" x14ac:dyDescent="0.25">
      <c r="A45" s="36"/>
      <c r="B45" s="5" t="s">
        <v>19</v>
      </c>
      <c r="C45" s="58"/>
      <c r="D45" s="38"/>
      <c r="E45" s="41"/>
      <c r="F45" s="55"/>
      <c r="G45" s="34"/>
      <c r="H45" s="34"/>
    </row>
    <row r="46" spans="1:8" ht="18.75" x14ac:dyDescent="0.25">
      <c r="A46" s="35">
        <v>10</v>
      </c>
      <c r="B46" s="3" t="s">
        <v>12</v>
      </c>
      <c r="C46" s="37" t="s">
        <v>31</v>
      </c>
      <c r="D46" s="39"/>
      <c r="E46" s="40">
        <v>4539</v>
      </c>
      <c r="F46" s="54">
        <v>165</v>
      </c>
      <c r="G46" s="33"/>
      <c r="H46" s="33">
        <f t="shared" ref="H46" si="8">G46*F46</f>
        <v>0</v>
      </c>
    </row>
    <row r="47" spans="1:8" ht="15.75" x14ac:dyDescent="0.25">
      <c r="A47" s="36"/>
      <c r="B47" s="8" t="s">
        <v>20</v>
      </c>
      <c r="C47" s="38"/>
      <c r="D47" s="38"/>
      <c r="E47" s="41"/>
      <c r="F47" s="55"/>
      <c r="G47" s="34"/>
      <c r="H47" s="34"/>
    </row>
    <row r="48" spans="1:8" ht="18.75" x14ac:dyDescent="0.25">
      <c r="A48" s="35">
        <v>11</v>
      </c>
      <c r="B48" s="3" t="s">
        <v>12</v>
      </c>
      <c r="C48" s="37"/>
      <c r="D48" s="39" t="s">
        <v>88</v>
      </c>
      <c r="E48" s="40">
        <v>1325</v>
      </c>
      <c r="F48" s="40">
        <v>275</v>
      </c>
      <c r="G48" s="33"/>
      <c r="H48" s="33">
        <f t="shared" ref="H48" si="9">G48*F48</f>
        <v>0</v>
      </c>
    </row>
    <row r="49" spans="1:8" ht="15.75" x14ac:dyDescent="0.25">
      <c r="A49" s="36"/>
      <c r="B49" s="8" t="s">
        <v>20</v>
      </c>
      <c r="C49" s="38"/>
      <c r="D49" s="38"/>
      <c r="E49" s="41"/>
      <c r="F49" s="41"/>
      <c r="G49" s="34"/>
      <c r="H49" s="34"/>
    </row>
    <row r="50" spans="1:8" ht="18.75" x14ac:dyDescent="0.25">
      <c r="A50" s="35">
        <v>12</v>
      </c>
      <c r="B50" s="3" t="s">
        <v>2</v>
      </c>
      <c r="C50" s="37" t="s">
        <v>31</v>
      </c>
      <c r="D50" s="39"/>
      <c r="E50" s="40">
        <v>358</v>
      </c>
      <c r="F50" s="40">
        <v>165</v>
      </c>
      <c r="G50" s="33"/>
      <c r="H50" s="33">
        <f t="shared" ref="H50" si="10">G50*F50</f>
        <v>0</v>
      </c>
    </row>
    <row r="51" spans="1:8" ht="14.45" customHeight="1" x14ac:dyDescent="0.25">
      <c r="A51" s="36"/>
      <c r="B51" s="4" t="s">
        <v>21</v>
      </c>
      <c r="C51" s="38"/>
      <c r="D51" s="38"/>
      <c r="E51" s="41"/>
      <c r="F51" s="41"/>
      <c r="G51" s="34"/>
      <c r="H51" s="34"/>
    </row>
    <row r="52" spans="1:8" ht="18.75" x14ac:dyDescent="0.25">
      <c r="A52" s="35">
        <v>13</v>
      </c>
      <c r="B52" s="3" t="s">
        <v>2</v>
      </c>
      <c r="C52" s="37"/>
      <c r="D52" s="39" t="s">
        <v>88</v>
      </c>
      <c r="E52" s="40">
        <v>400</v>
      </c>
      <c r="F52" s="40">
        <v>275</v>
      </c>
      <c r="G52" s="33"/>
      <c r="H52" s="33">
        <f t="shared" ref="H52" si="11">G52*F52</f>
        <v>0</v>
      </c>
    </row>
    <row r="53" spans="1:8" ht="14.45" customHeight="1" x14ac:dyDescent="0.25">
      <c r="A53" s="36"/>
      <c r="B53" s="4" t="s">
        <v>21</v>
      </c>
      <c r="C53" s="38"/>
      <c r="D53" s="38"/>
      <c r="E53" s="41"/>
      <c r="F53" s="41"/>
      <c r="G53" s="34"/>
      <c r="H53" s="34"/>
    </row>
    <row r="54" spans="1:8" ht="18.75" x14ac:dyDescent="0.25">
      <c r="A54" s="35">
        <v>14</v>
      </c>
      <c r="B54" s="3" t="s">
        <v>86</v>
      </c>
      <c r="C54" s="44" t="s">
        <v>33</v>
      </c>
      <c r="D54" s="39"/>
      <c r="E54" s="40">
        <v>1181</v>
      </c>
      <c r="F54" s="40">
        <v>77</v>
      </c>
      <c r="G54" s="33"/>
      <c r="H54" s="33">
        <f t="shared" ref="H54" si="12">G54*F54</f>
        <v>0</v>
      </c>
    </row>
    <row r="55" spans="1:8" ht="15.75" x14ac:dyDescent="0.25">
      <c r="A55" s="36"/>
      <c r="B55" s="5" t="s">
        <v>87</v>
      </c>
      <c r="C55" s="45"/>
      <c r="D55" s="38"/>
      <c r="E55" s="41"/>
      <c r="F55" s="41"/>
      <c r="G55" s="34"/>
      <c r="H55" s="34"/>
    </row>
    <row r="56" spans="1:8" ht="16.5" customHeight="1" x14ac:dyDescent="0.25">
      <c r="A56" s="35">
        <v>15</v>
      </c>
      <c r="B56" s="3" t="s">
        <v>45</v>
      </c>
      <c r="C56" s="37" t="s">
        <v>31</v>
      </c>
      <c r="D56" s="39"/>
      <c r="E56" s="40">
        <v>1215</v>
      </c>
      <c r="F56" s="40">
        <v>110</v>
      </c>
      <c r="G56" s="33"/>
      <c r="H56" s="33">
        <f t="shared" ref="H56" si="13">G56*F56</f>
        <v>0</v>
      </c>
    </row>
    <row r="57" spans="1:8" ht="16.5" customHeight="1" x14ac:dyDescent="0.25">
      <c r="A57" s="36"/>
      <c r="B57" s="19" t="s">
        <v>48</v>
      </c>
      <c r="C57" s="38"/>
      <c r="D57" s="38"/>
      <c r="E57" s="41"/>
      <c r="F57" s="41"/>
      <c r="G57" s="34"/>
      <c r="H57" s="34"/>
    </row>
    <row r="58" spans="1:8" ht="18.75" x14ac:dyDescent="0.25">
      <c r="A58" s="35">
        <v>16</v>
      </c>
      <c r="B58" s="3" t="s">
        <v>83</v>
      </c>
      <c r="C58" s="37" t="s">
        <v>31</v>
      </c>
      <c r="D58" s="42" t="s">
        <v>91</v>
      </c>
      <c r="E58" s="40">
        <v>6854</v>
      </c>
      <c r="F58" s="51">
        <v>80</v>
      </c>
      <c r="G58" s="33"/>
      <c r="H58" s="33">
        <f t="shared" ref="H58" si="14">G58*F58</f>
        <v>0</v>
      </c>
    </row>
    <row r="59" spans="1:8" ht="15.75" x14ac:dyDescent="0.25">
      <c r="A59" s="36"/>
      <c r="B59" s="8" t="s">
        <v>84</v>
      </c>
      <c r="C59" s="38"/>
      <c r="D59" s="43"/>
      <c r="E59" s="41"/>
      <c r="F59" s="52"/>
      <c r="G59" s="34"/>
      <c r="H59" s="34"/>
    </row>
    <row r="60" spans="1:8" ht="18.75" x14ac:dyDescent="0.25">
      <c r="A60" s="35">
        <v>17</v>
      </c>
      <c r="B60" s="3" t="s">
        <v>13</v>
      </c>
      <c r="C60" s="37" t="s">
        <v>31</v>
      </c>
      <c r="D60" s="39"/>
      <c r="E60" s="40">
        <v>6379</v>
      </c>
      <c r="F60" s="40">
        <v>110</v>
      </c>
      <c r="G60" s="33"/>
      <c r="H60" s="33">
        <f t="shared" ref="H60" si="15">G60*F60</f>
        <v>0</v>
      </c>
    </row>
    <row r="61" spans="1:8" ht="15.75" customHeight="1" x14ac:dyDescent="0.25">
      <c r="A61" s="36"/>
      <c r="B61" s="9" t="s">
        <v>22</v>
      </c>
      <c r="C61" s="38"/>
      <c r="D61" s="38"/>
      <c r="E61" s="41"/>
      <c r="F61" s="41"/>
      <c r="G61" s="34"/>
      <c r="H61" s="34"/>
    </row>
    <row r="62" spans="1:8" ht="18.75" x14ac:dyDescent="0.25">
      <c r="A62" s="35">
        <v>18</v>
      </c>
      <c r="B62" s="3" t="s">
        <v>14</v>
      </c>
      <c r="C62" s="37" t="s">
        <v>32</v>
      </c>
      <c r="D62" s="42" t="s">
        <v>91</v>
      </c>
      <c r="E62" s="40">
        <v>3987</v>
      </c>
      <c r="F62" s="51">
        <v>85</v>
      </c>
      <c r="G62" s="33"/>
      <c r="H62" s="33">
        <f t="shared" ref="H62" si="16">G62*F62</f>
        <v>0</v>
      </c>
    </row>
    <row r="63" spans="1:8" ht="15.75" x14ac:dyDescent="0.25">
      <c r="A63" s="36"/>
      <c r="B63" s="5" t="s">
        <v>30</v>
      </c>
      <c r="C63" s="38"/>
      <c r="D63" s="43"/>
      <c r="E63" s="41"/>
      <c r="F63" s="52"/>
      <c r="G63" s="34"/>
      <c r="H63" s="34"/>
    </row>
    <row r="64" spans="1:8" ht="18.75" x14ac:dyDescent="0.25">
      <c r="A64" s="35">
        <v>19</v>
      </c>
      <c r="B64" s="3" t="s">
        <v>4</v>
      </c>
      <c r="C64" s="37" t="s">
        <v>31</v>
      </c>
      <c r="D64" s="42" t="s">
        <v>91</v>
      </c>
      <c r="E64" s="40">
        <v>4697</v>
      </c>
      <c r="F64" s="51">
        <v>65</v>
      </c>
      <c r="G64" s="33"/>
      <c r="H64" s="33">
        <f t="shared" ref="H64" si="17">G64*F64</f>
        <v>0</v>
      </c>
    </row>
    <row r="65" spans="1:8" ht="15.75" x14ac:dyDescent="0.25">
      <c r="A65" s="36"/>
      <c r="B65" s="5" t="s">
        <v>23</v>
      </c>
      <c r="C65" s="38"/>
      <c r="D65" s="43"/>
      <c r="E65" s="41"/>
      <c r="F65" s="52"/>
      <c r="G65" s="34"/>
      <c r="H65" s="34"/>
    </row>
    <row r="66" spans="1:8" ht="18.75" x14ac:dyDescent="0.25">
      <c r="A66" s="35">
        <v>20</v>
      </c>
      <c r="B66" s="3" t="s">
        <v>4</v>
      </c>
      <c r="C66" s="37" t="s">
        <v>39</v>
      </c>
      <c r="D66" s="42" t="s">
        <v>91</v>
      </c>
      <c r="E66" s="40">
        <v>10531</v>
      </c>
      <c r="F66" s="51">
        <v>70</v>
      </c>
      <c r="G66" s="33"/>
      <c r="H66" s="33">
        <f t="shared" ref="H66" si="18">G66*F66</f>
        <v>0</v>
      </c>
    </row>
    <row r="67" spans="1:8" ht="15.75" x14ac:dyDescent="0.25">
      <c r="A67" s="36"/>
      <c r="B67" s="5" t="s">
        <v>23</v>
      </c>
      <c r="C67" s="38"/>
      <c r="D67" s="43"/>
      <c r="E67" s="41"/>
      <c r="F67" s="52"/>
      <c r="G67" s="34"/>
      <c r="H67" s="34"/>
    </row>
    <row r="68" spans="1:8" ht="18.75" x14ac:dyDescent="0.25">
      <c r="A68" s="35">
        <v>21</v>
      </c>
      <c r="B68" s="3" t="s">
        <v>89</v>
      </c>
      <c r="C68" s="37" t="s">
        <v>31</v>
      </c>
      <c r="D68" s="39"/>
      <c r="E68" s="40">
        <v>4001</v>
      </c>
      <c r="F68" s="40">
        <v>99</v>
      </c>
      <c r="G68" s="33"/>
      <c r="H68" s="33">
        <f t="shared" ref="H68" si="19">G68*F68</f>
        <v>0</v>
      </c>
    </row>
    <row r="69" spans="1:8" ht="15.75" x14ac:dyDescent="0.25">
      <c r="A69" s="36"/>
      <c r="B69" s="5" t="s">
        <v>90</v>
      </c>
      <c r="C69" s="38"/>
      <c r="D69" s="38"/>
      <c r="E69" s="41"/>
      <c r="F69" s="41"/>
      <c r="G69" s="34"/>
      <c r="H69" s="34"/>
    </row>
    <row r="70" spans="1:8" ht="18.75" x14ac:dyDescent="0.25">
      <c r="A70" s="35">
        <v>22</v>
      </c>
      <c r="B70" s="3" t="s">
        <v>7</v>
      </c>
      <c r="C70" s="37" t="s">
        <v>46</v>
      </c>
      <c r="D70" s="39"/>
      <c r="E70" s="40">
        <v>1225</v>
      </c>
      <c r="F70" s="40">
        <v>132</v>
      </c>
      <c r="G70" s="33"/>
      <c r="H70" s="33">
        <f t="shared" ref="H70" si="20">G70*F70</f>
        <v>0</v>
      </c>
    </row>
    <row r="71" spans="1:8" ht="15.75" x14ac:dyDescent="0.25">
      <c r="A71" s="36"/>
      <c r="B71" s="5" t="s">
        <v>24</v>
      </c>
      <c r="C71" s="38"/>
      <c r="D71" s="38"/>
      <c r="E71" s="41"/>
      <c r="F71" s="41"/>
      <c r="G71" s="34"/>
      <c r="H71" s="34"/>
    </row>
    <row r="72" spans="1:8" ht="18.75" x14ac:dyDescent="0.25">
      <c r="A72" s="35">
        <v>23</v>
      </c>
      <c r="B72" s="3" t="s">
        <v>9</v>
      </c>
      <c r="C72" s="37" t="s">
        <v>31</v>
      </c>
      <c r="D72" s="39"/>
      <c r="E72" s="40">
        <v>769</v>
      </c>
      <c r="F72" s="40">
        <v>77</v>
      </c>
      <c r="G72" s="33"/>
      <c r="H72" s="33">
        <f t="shared" ref="H72" si="21">G72*F72</f>
        <v>0</v>
      </c>
    </row>
    <row r="73" spans="1:8" ht="15.75" x14ac:dyDescent="0.25">
      <c r="A73" s="36"/>
      <c r="B73" s="5" t="s">
        <v>25</v>
      </c>
      <c r="C73" s="38"/>
      <c r="D73" s="38"/>
      <c r="E73" s="41"/>
      <c r="F73" s="41"/>
      <c r="G73" s="34"/>
      <c r="H73" s="34"/>
    </row>
    <row r="74" spans="1:8" ht="18.75" x14ac:dyDescent="0.25">
      <c r="A74" s="35">
        <v>24</v>
      </c>
      <c r="B74" s="3" t="s">
        <v>9</v>
      </c>
      <c r="C74" s="37" t="s">
        <v>39</v>
      </c>
      <c r="D74" s="39"/>
      <c r="E74" s="40">
        <v>295</v>
      </c>
      <c r="F74" s="40">
        <v>110</v>
      </c>
      <c r="G74" s="33"/>
      <c r="H74" s="33">
        <f t="shared" ref="H74" si="22">G74*F74</f>
        <v>0</v>
      </c>
    </row>
    <row r="75" spans="1:8" ht="15.75" x14ac:dyDescent="0.25">
      <c r="A75" s="36"/>
      <c r="B75" s="5" t="s">
        <v>25</v>
      </c>
      <c r="C75" s="38"/>
      <c r="D75" s="38"/>
      <c r="E75" s="41"/>
      <c r="F75" s="41"/>
      <c r="G75" s="34"/>
      <c r="H75" s="34"/>
    </row>
    <row r="76" spans="1:8" ht="18.75" x14ac:dyDescent="0.25">
      <c r="A76" s="35">
        <v>25</v>
      </c>
      <c r="B76" s="3" t="s">
        <v>8</v>
      </c>
      <c r="C76" s="37" t="s">
        <v>39</v>
      </c>
      <c r="D76" s="39"/>
      <c r="E76" s="40">
        <v>5950</v>
      </c>
      <c r="F76" s="40">
        <v>110</v>
      </c>
      <c r="G76" s="33"/>
      <c r="H76" s="33">
        <f t="shared" ref="H76" si="23">G76*F76</f>
        <v>0</v>
      </c>
    </row>
    <row r="77" spans="1:8" ht="15.75" x14ac:dyDescent="0.25">
      <c r="A77" s="36"/>
      <c r="B77" s="5" t="s">
        <v>26</v>
      </c>
      <c r="C77" s="38"/>
      <c r="D77" s="38"/>
      <c r="E77" s="41"/>
      <c r="F77" s="41"/>
      <c r="G77" s="34"/>
      <c r="H77" s="34"/>
    </row>
    <row r="78" spans="1:8" ht="18.75" x14ac:dyDescent="0.25">
      <c r="A78" s="35">
        <v>26</v>
      </c>
      <c r="B78" s="3" t="s">
        <v>8</v>
      </c>
      <c r="C78" s="37" t="s">
        <v>46</v>
      </c>
      <c r="D78" s="39"/>
      <c r="E78" s="40">
        <v>14900</v>
      </c>
      <c r="F78" s="40">
        <v>132</v>
      </c>
      <c r="G78" s="33"/>
      <c r="H78" s="33">
        <f t="shared" ref="H78" si="24">G78*F78</f>
        <v>0</v>
      </c>
    </row>
    <row r="79" spans="1:8" ht="15.75" x14ac:dyDescent="0.25">
      <c r="A79" s="36"/>
      <c r="B79" s="5" t="s">
        <v>26</v>
      </c>
      <c r="C79" s="38"/>
      <c r="D79" s="38"/>
      <c r="E79" s="41"/>
      <c r="F79" s="41"/>
      <c r="G79" s="34"/>
      <c r="H79" s="34"/>
    </row>
    <row r="80" spans="1:8" ht="18.75" x14ac:dyDescent="0.25">
      <c r="A80" s="35">
        <v>27</v>
      </c>
      <c r="B80" s="3" t="s">
        <v>81</v>
      </c>
      <c r="C80" s="37" t="s">
        <v>31</v>
      </c>
      <c r="D80" s="39"/>
      <c r="E80" s="40">
        <v>570</v>
      </c>
      <c r="F80" s="40">
        <v>82.5</v>
      </c>
      <c r="G80" s="33"/>
      <c r="H80" s="33">
        <f t="shared" ref="H80" si="25">G80*F80</f>
        <v>0</v>
      </c>
    </row>
    <row r="81" spans="1:8" ht="15.75" customHeight="1" x14ac:dyDescent="0.25">
      <c r="A81" s="36"/>
      <c r="B81" s="8" t="s">
        <v>82</v>
      </c>
      <c r="C81" s="38"/>
      <c r="D81" s="38"/>
      <c r="E81" s="41"/>
      <c r="F81" s="41"/>
      <c r="G81" s="34"/>
      <c r="H81" s="34"/>
    </row>
    <row r="82" spans="1:8" ht="18.75" x14ac:dyDescent="0.25">
      <c r="A82" s="35">
        <v>28</v>
      </c>
      <c r="B82" s="3" t="s">
        <v>10</v>
      </c>
      <c r="C82" s="37" t="s">
        <v>31</v>
      </c>
      <c r="D82" s="42" t="s">
        <v>91</v>
      </c>
      <c r="E82" s="40">
        <v>6185</v>
      </c>
      <c r="F82" s="51">
        <v>65</v>
      </c>
      <c r="G82" s="33"/>
      <c r="H82" s="33">
        <f t="shared" ref="H82" si="26">G82*F82</f>
        <v>0</v>
      </c>
    </row>
    <row r="83" spans="1:8" ht="15.75" x14ac:dyDescent="0.25">
      <c r="A83" s="36"/>
      <c r="B83" s="5" t="s">
        <v>27</v>
      </c>
      <c r="C83" s="38"/>
      <c r="D83" s="43"/>
      <c r="E83" s="41"/>
      <c r="F83" s="52"/>
      <c r="G83" s="34"/>
      <c r="H83" s="34"/>
    </row>
    <row r="84" spans="1:8" ht="18.75" x14ac:dyDescent="0.25">
      <c r="A84" s="35">
        <v>29</v>
      </c>
      <c r="B84" s="3" t="s">
        <v>10</v>
      </c>
      <c r="C84" s="37" t="s">
        <v>39</v>
      </c>
      <c r="D84" s="42" t="s">
        <v>91</v>
      </c>
      <c r="E84" s="40">
        <v>9645</v>
      </c>
      <c r="F84" s="51">
        <v>80</v>
      </c>
      <c r="G84" s="33"/>
      <c r="H84" s="33">
        <f t="shared" ref="H84" si="27">G84*F84</f>
        <v>0</v>
      </c>
    </row>
    <row r="85" spans="1:8" ht="15.75" x14ac:dyDescent="0.25">
      <c r="A85" s="36"/>
      <c r="B85" s="5" t="s">
        <v>27</v>
      </c>
      <c r="C85" s="38"/>
      <c r="D85" s="43"/>
      <c r="E85" s="41"/>
      <c r="F85" s="52"/>
      <c r="G85" s="34"/>
      <c r="H85" s="34"/>
    </row>
    <row r="86" spans="1:8" ht="18.75" x14ac:dyDescent="0.25">
      <c r="A86" s="35">
        <v>30</v>
      </c>
      <c r="B86" s="3" t="s">
        <v>6</v>
      </c>
      <c r="C86" s="37" t="s">
        <v>31</v>
      </c>
      <c r="D86" s="39"/>
      <c r="E86" s="40">
        <v>2665</v>
      </c>
      <c r="F86" s="40">
        <v>77</v>
      </c>
      <c r="G86" s="33"/>
      <c r="H86" s="33">
        <f t="shared" ref="H86" si="28">G86*F86</f>
        <v>0</v>
      </c>
    </row>
    <row r="87" spans="1:8" ht="15.75" x14ac:dyDescent="0.25">
      <c r="A87" s="36"/>
      <c r="B87" s="5" t="s">
        <v>28</v>
      </c>
      <c r="C87" s="38"/>
      <c r="D87" s="38"/>
      <c r="E87" s="41"/>
      <c r="F87" s="41"/>
      <c r="G87" s="34"/>
      <c r="H87" s="34"/>
    </row>
    <row r="88" spans="1:8" ht="18.75" x14ac:dyDescent="0.25">
      <c r="A88" s="35">
        <v>31</v>
      </c>
      <c r="B88" s="3" t="s">
        <v>6</v>
      </c>
      <c r="C88" s="37" t="s">
        <v>39</v>
      </c>
      <c r="D88" s="42" t="s">
        <v>91</v>
      </c>
      <c r="E88" s="40">
        <v>5200</v>
      </c>
      <c r="F88" s="51">
        <v>75</v>
      </c>
      <c r="G88" s="33"/>
      <c r="H88" s="33">
        <f t="shared" ref="H88" si="29">G88*F88</f>
        <v>0</v>
      </c>
    </row>
    <row r="89" spans="1:8" ht="15.75" x14ac:dyDescent="0.25">
      <c r="A89" s="36"/>
      <c r="B89" s="5" t="s">
        <v>28</v>
      </c>
      <c r="C89" s="38"/>
      <c r="D89" s="43"/>
      <c r="E89" s="41"/>
      <c r="F89" s="52"/>
      <c r="G89" s="34"/>
      <c r="H89" s="34"/>
    </row>
    <row r="90" spans="1:8" ht="18.75" x14ac:dyDescent="0.25">
      <c r="A90" s="35">
        <v>32</v>
      </c>
      <c r="B90" s="3" t="s">
        <v>5</v>
      </c>
      <c r="C90" s="37" t="s">
        <v>31</v>
      </c>
      <c r="D90" s="39"/>
      <c r="E90" s="40">
        <v>1285</v>
      </c>
      <c r="F90" s="40">
        <v>77</v>
      </c>
      <c r="G90" s="33"/>
      <c r="H90" s="33">
        <f t="shared" ref="H90" si="30">G90*F90</f>
        <v>0</v>
      </c>
    </row>
    <row r="91" spans="1:8" ht="15.75" x14ac:dyDescent="0.25">
      <c r="A91" s="36"/>
      <c r="B91" s="5" t="s">
        <v>29</v>
      </c>
      <c r="C91" s="38"/>
      <c r="D91" s="38"/>
      <c r="E91" s="41"/>
      <c r="F91" s="41"/>
      <c r="G91" s="34"/>
      <c r="H91" s="34"/>
    </row>
    <row r="92" spans="1:8" ht="18.75" x14ac:dyDescent="0.25">
      <c r="A92" s="35">
        <v>33</v>
      </c>
      <c r="B92" s="3" t="s">
        <v>5</v>
      </c>
      <c r="C92" s="37" t="s">
        <v>39</v>
      </c>
      <c r="D92" s="42" t="s">
        <v>91</v>
      </c>
      <c r="E92" s="40">
        <v>8200</v>
      </c>
      <c r="F92" s="51">
        <v>75</v>
      </c>
      <c r="G92" s="33"/>
      <c r="H92" s="33">
        <f t="shared" ref="H92" si="31">G92*F92</f>
        <v>0</v>
      </c>
    </row>
    <row r="93" spans="1:8" ht="15.75" x14ac:dyDescent="0.25">
      <c r="A93" s="36"/>
      <c r="B93" s="5" t="s">
        <v>29</v>
      </c>
      <c r="C93" s="38"/>
      <c r="D93" s="43"/>
      <c r="E93" s="41"/>
      <c r="F93" s="52"/>
      <c r="G93" s="34"/>
      <c r="H93" s="34"/>
    </row>
    <row r="94" spans="1:8" ht="18.75" x14ac:dyDescent="0.25">
      <c r="A94" s="35">
        <v>34</v>
      </c>
      <c r="B94" s="3" t="s">
        <v>79</v>
      </c>
      <c r="C94" s="37" t="s">
        <v>39</v>
      </c>
      <c r="D94" s="39"/>
      <c r="E94" s="40">
        <v>2750</v>
      </c>
      <c r="F94" s="40">
        <v>137.5</v>
      </c>
      <c r="G94" s="33"/>
      <c r="H94" s="33">
        <f t="shared" ref="H94" si="32">G94*F94</f>
        <v>0</v>
      </c>
    </row>
    <row r="95" spans="1:8" ht="15.75" customHeight="1" x14ac:dyDescent="0.25">
      <c r="A95" s="36"/>
      <c r="B95" s="4" t="s">
        <v>80</v>
      </c>
      <c r="C95" s="38"/>
      <c r="D95" s="38"/>
      <c r="E95" s="41"/>
      <c r="F95" s="41"/>
      <c r="G95" s="34"/>
      <c r="H95" s="34"/>
    </row>
    <row r="96" spans="1:8" x14ac:dyDescent="0.25">
      <c r="D96" s="1"/>
      <c r="E96" s="1"/>
      <c r="F96" s="32"/>
      <c r="G96" s="32"/>
      <c r="H96" s="32"/>
    </row>
    <row r="97" spans="1:8" ht="18.75" x14ac:dyDescent="0.3">
      <c r="A97" s="46" t="s">
        <v>49</v>
      </c>
      <c r="B97" s="46"/>
      <c r="C97" s="46"/>
      <c r="D97" s="46"/>
      <c r="E97" s="46"/>
      <c r="F97" s="46"/>
      <c r="G97" s="46"/>
      <c r="H97" s="46"/>
    </row>
    <row r="98" spans="1:8" x14ac:dyDescent="0.25">
      <c r="A98" s="47" t="s">
        <v>74</v>
      </c>
      <c r="B98" s="47"/>
      <c r="C98" s="47"/>
      <c r="D98" s="47"/>
      <c r="E98" s="47"/>
      <c r="F98" s="47"/>
      <c r="G98" s="47"/>
      <c r="H98" s="47"/>
    </row>
    <row r="99" spans="1:8" ht="18.75" x14ac:dyDescent="0.25">
      <c r="B99" s="48" t="s">
        <v>50</v>
      </c>
      <c r="C99" s="49"/>
      <c r="D99" s="49"/>
      <c r="E99" s="1"/>
      <c r="F99" s="10"/>
      <c r="G99" s="10"/>
      <c r="H99" s="11"/>
    </row>
    <row r="100" spans="1:8" ht="18.75" x14ac:dyDescent="0.25">
      <c r="B100" s="50" t="s">
        <v>52</v>
      </c>
      <c r="C100" s="50"/>
      <c r="D100" s="50"/>
      <c r="E100" s="1"/>
      <c r="F100" s="11"/>
      <c r="G100" s="11"/>
      <c r="H100" s="11"/>
    </row>
    <row r="101" spans="1:8" ht="18.75" x14ac:dyDescent="0.25">
      <c r="B101" s="50" t="s">
        <v>53</v>
      </c>
      <c r="C101" s="50"/>
      <c r="D101" s="50"/>
      <c r="E101" s="1"/>
      <c r="F101" s="11"/>
      <c r="G101" s="11"/>
      <c r="H101" s="11"/>
    </row>
    <row r="102" spans="1:8" ht="18.75" x14ac:dyDescent="0.25">
      <c r="B102" s="50" t="s">
        <v>51</v>
      </c>
      <c r="C102" s="50"/>
      <c r="D102" s="50"/>
      <c r="E102" s="1"/>
      <c r="F102" s="11"/>
      <c r="G102" s="11"/>
      <c r="H102" s="11"/>
    </row>
  </sheetData>
  <sortState ref="B126:B135">
    <sortCondition ref="B125"/>
  </sortState>
  <mergeCells count="256">
    <mergeCell ref="G86:G87"/>
    <mergeCell ref="G88:G89"/>
    <mergeCell ref="G90:G91"/>
    <mergeCell ref="A82:A83"/>
    <mergeCell ref="A84:A85"/>
    <mergeCell ref="A86:A87"/>
    <mergeCell ref="F80:F81"/>
    <mergeCell ref="F82:F83"/>
    <mergeCell ref="F84:F85"/>
    <mergeCell ref="F86:F87"/>
    <mergeCell ref="F88:F89"/>
    <mergeCell ref="F90:F91"/>
    <mergeCell ref="D86:D87"/>
    <mergeCell ref="E86:E87"/>
    <mergeCell ref="D88:D89"/>
    <mergeCell ref="E88:E89"/>
    <mergeCell ref="D90:D91"/>
    <mergeCell ref="E90:E91"/>
    <mergeCell ref="E84:E85"/>
    <mergeCell ref="D84:D85"/>
    <mergeCell ref="C80:C81"/>
    <mergeCell ref="A13:G13"/>
    <mergeCell ref="A14:G14"/>
    <mergeCell ref="A15:G15"/>
    <mergeCell ref="A16:G16"/>
    <mergeCell ref="D70:D71"/>
    <mergeCell ref="E70:E71"/>
    <mergeCell ref="D72:D73"/>
    <mergeCell ref="E72:E73"/>
    <mergeCell ref="E64:E65"/>
    <mergeCell ref="D66:D67"/>
    <mergeCell ref="E66:E67"/>
    <mergeCell ref="D68:D69"/>
    <mergeCell ref="E68:E69"/>
    <mergeCell ref="G56:G57"/>
    <mergeCell ref="G58:G59"/>
    <mergeCell ref="G60:G61"/>
    <mergeCell ref="A52:A53"/>
    <mergeCell ref="A38:A39"/>
    <mergeCell ref="A56:A57"/>
    <mergeCell ref="C32:C33"/>
    <mergeCell ref="A54:A55"/>
    <mergeCell ref="B22:C22"/>
    <mergeCell ref="B23:C23"/>
    <mergeCell ref="B25:C25"/>
    <mergeCell ref="B17:C17"/>
    <mergeCell ref="B18:C18"/>
    <mergeCell ref="B19:C19"/>
    <mergeCell ref="B20:C20"/>
    <mergeCell ref="B21:C21"/>
    <mergeCell ref="A28:A29"/>
    <mergeCell ref="C28:C29"/>
    <mergeCell ref="C30:C31"/>
    <mergeCell ref="A32:A33"/>
    <mergeCell ref="A34:A35"/>
    <mergeCell ref="C34:C35"/>
    <mergeCell ref="A30:A31"/>
    <mergeCell ref="C38:C39"/>
    <mergeCell ref="C36:C37"/>
    <mergeCell ref="A36:A37"/>
    <mergeCell ref="A44:A45"/>
    <mergeCell ref="A40:A41"/>
    <mergeCell ref="A42:A43"/>
    <mergeCell ref="A46:A47"/>
    <mergeCell ref="A48:A49"/>
    <mergeCell ref="A50:A51"/>
    <mergeCell ref="C42:C43"/>
    <mergeCell ref="C40:C41"/>
    <mergeCell ref="C48:C49"/>
    <mergeCell ref="C50:C51"/>
    <mergeCell ref="C44:C45"/>
    <mergeCell ref="C46:C47"/>
    <mergeCell ref="C60:C61"/>
    <mergeCell ref="C52:C53"/>
    <mergeCell ref="A88:A89"/>
    <mergeCell ref="A90:A91"/>
    <mergeCell ref="C84:C85"/>
    <mergeCell ref="C82:C83"/>
    <mergeCell ref="C86:C87"/>
    <mergeCell ref="C88:C89"/>
    <mergeCell ref="C90:C91"/>
    <mergeCell ref="A66:A67"/>
    <mergeCell ref="C66:C67"/>
    <mergeCell ref="C68:C69"/>
    <mergeCell ref="C70:C71"/>
    <mergeCell ref="A68:A69"/>
    <mergeCell ref="A70:A71"/>
    <mergeCell ref="A72:A73"/>
    <mergeCell ref="C72:C73"/>
    <mergeCell ref="C78:C79"/>
    <mergeCell ref="C64:C65"/>
    <mergeCell ref="A64:A65"/>
    <mergeCell ref="D28:D29"/>
    <mergeCell ref="E28:E29"/>
    <mergeCell ref="F28:F29"/>
    <mergeCell ref="F30:F31"/>
    <mergeCell ref="F32:F33"/>
    <mergeCell ref="F34:F35"/>
    <mergeCell ref="F36:F37"/>
    <mergeCell ref="F38:F39"/>
    <mergeCell ref="F40:F41"/>
    <mergeCell ref="E38:E39"/>
    <mergeCell ref="D30:D31"/>
    <mergeCell ref="D32:D33"/>
    <mergeCell ref="D34:D35"/>
    <mergeCell ref="D36:D37"/>
    <mergeCell ref="D38:D39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D46:D47"/>
    <mergeCell ref="E46:E47"/>
    <mergeCell ref="D48:D49"/>
    <mergeCell ref="E48:E49"/>
    <mergeCell ref="D50:D51"/>
    <mergeCell ref="D60:D61"/>
    <mergeCell ref="E60:E61"/>
    <mergeCell ref="D62:D63"/>
    <mergeCell ref="E62:E63"/>
    <mergeCell ref="E50:E51"/>
    <mergeCell ref="D52:D53"/>
    <mergeCell ref="H30:H31"/>
    <mergeCell ref="H72:H73"/>
    <mergeCell ref="H74:H75"/>
    <mergeCell ref="H76:H77"/>
    <mergeCell ref="H78:H79"/>
    <mergeCell ref="H80:H81"/>
    <mergeCell ref="H82:H83"/>
    <mergeCell ref="H84:H85"/>
    <mergeCell ref="E52:E53"/>
    <mergeCell ref="E30:E31"/>
    <mergeCell ref="E32:E33"/>
    <mergeCell ref="E34:E35"/>
    <mergeCell ref="E36:E37"/>
    <mergeCell ref="G46:G47"/>
    <mergeCell ref="G48:G49"/>
    <mergeCell ref="G50:G51"/>
    <mergeCell ref="G52:G53"/>
    <mergeCell ref="G54:G55"/>
    <mergeCell ref="E74:E75"/>
    <mergeCell ref="E76:E77"/>
    <mergeCell ref="E78:E79"/>
    <mergeCell ref="E80:E81"/>
    <mergeCell ref="E82:E83"/>
    <mergeCell ref="G76:G77"/>
    <mergeCell ref="H28:H29"/>
    <mergeCell ref="A92:A93"/>
    <mergeCell ref="C92:C93"/>
    <mergeCell ref="D92:D93"/>
    <mergeCell ref="E92:E93"/>
    <mergeCell ref="F92:F93"/>
    <mergeCell ref="G92:G93"/>
    <mergeCell ref="H92:H93"/>
    <mergeCell ref="H58:H59"/>
    <mergeCell ref="H56:H57"/>
    <mergeCell ref="H54:H55"/>
    <mergeCell ref="H52:H53"/>
    <mergeCell ref="H50:H51"/>
    <mergeCell ref="H48:H49"/>
    <mergeCell ref="H46:H47"/>
    <mergeCell ref="H44:H45"/>
    <mergeCell ref="H42:H43"/>
    <mergeCell ref="H66:H67"/>
    <mergeCell ref="G66:G67"/>
    <mergeCell ref="F66:F67"/>
    <mergeCell ref="H64:H65"/>
    <mergeCell ref="G64:G65"/>
    <mergeCell ref="H62:H63"/>
    <mergeCell ref="G78:G79"/>
    <mergeCell ref="H38:H39"/>
    <mergeCell ref="H36:H37"/>
    <mergeCell ref="H34:H35"/>
    <mergeCell ref="H32:H33"/>
    <mergeCell ref="G62:G63"/>
    <mergeCell ref="H60:H61"/>
    <mergeCell ref="G74:G75"/>
    <mergeCell ref="F74:F75"/>
    <mergeCell ref="C74:C75"/>
    <mergeCell ref="G72:G73"/>
    <mergeCell ref="F72:F73"/>
    <mergeCell ref="H70:H71"/>
    <mergeCell ref="G70:G71"/>
    <mergeCell ref="F70:F71"/>
    <mergeCell ref="H68:H69"/>
    <mergeCell ref="G68:G69"/>
    <mergeCell ref="F68:F69"/>
    <mergeCell ref="D74:D75"/>
    <mergeCell ref="F60:F61"/>
    <mergeCell ref="F62:F63"/>
    <mergeCell ref="F64:F65"/>
    <mergeCell ref="D40:D41"/>
    <mergeCell ref="E40:E41"/>
    <mergeCell ref="D42:D43"/>
    <mergeCell ref="A97:H97"/>
    <mergeCell ref="A98:H98"/>
    <mergeCell ref="B99:D99"/>
    <mergeCell ref="B100:D100"/>
    <mergeCell ref="B101:D101"/>
    <mergeCell ref="B102:D102"/>
    <mergeCell ref="G94:G95"/>
    <mergeCell ref="H94:H95"/>
    <mergeCell ref="H40:H41"/>
    <mergeCell ref="H90:H91"/>
    <mergeCell ref="F78:F79"/>
    <mergeCell ref="H86:H87"/>
    <mergeCell ref="H88:H89"/>
    <mergeCell ref="D76:D77"/>
    <mergeCell ref="D78:D79"/>
    <mergeCell ref="D80:D81"/>
    <mergeCell ref="D82:D83"/>
    <mergeCell ref="F76:F77"/>
    <mergeCell ref="G80:G81"/>
    <mergeCell ref="G82:G83"/>
    <mergeCell ref="G84:G85"/>
    <mergeCell ref="E42:E43"/>
    <mergeCell ref="D44:D45"/>
    <mergeCell ref="E44:E45"/>
    <mergeCell ref="A94:A95"/>
    <mergeCell ref="C94:C95"/>
    <mergeCell ref="D94:D95"/>
    <mergeCell ref="E94:E95"/>
    <mergeCell ref="F94:F95"/>
    <mergeCell ref="D54:D55"/>
    <mergeCell ref="E54:E55"/>
    <mergeCell ref="D56:D57"/>
    <mergeCell ref="E56:E57"/>
    <mergeCell ref="D58:D59"/>
    <mergeCell ref="E58:E59"/>
    <mergeCell ref="D64:D65"/>
    <mergeCell ref="A58:A59"/>
    <mergeCell ref="A60:A61"/>
    <mergeCell ref="C62:C63"/>
    <mergeCell ref="A62:A63"/>
    <mergeCell ref="A76:A77"/>
    <mergeCell ref="C76:C77"/>
    <mergeCell ref="A80:A81"/>
    <mergeCell ref="A74:A75"/>
    <mergeCell ref="A78:A79"/>
    <mergeCell ref="C54:C55"/>
    <mergeCell ref="C56:C57"/>
    <mergeCell ref="C58:C59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</mergeCells>
  <phoneticPr fontId="2" type="noConversion"/>
  <hyperlinks>
    <hyperlink ref="B10" r:id="rId1"/>
  </hyperlinks>
  <pageMargins left="0.70866141732283472" right="0.70866141732283472" top="0.74803149606299213" bottom="0.74803149606299213" header="0.31496062992125984" footer="0.31496062992125984"/>
  <pageSetup paperSize="9" scale="5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SergeyA</dc:creator>
  <cp:lastModifiedBy>Алексеев Сергей Анатольевич</cp:lastModifiedBy>
  <cp:lastPrinted>2023-09-13T12:51:40Z</cp:lastPrinted>
  <dcterms:created xsi:type="dcterms:W3CDTF">2021-06-02T14:52:04Z</dcterms:created>
  <dcterms:modified xsi:type="dcterms:W3CDTF">2024-04-04T08:16:54Z</dcterms:modified>
</cp:coreProperties>
</file>